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DEF\BUSTIA\APROV\1 CONTRACTACIO\6 Convenis i ingressos\4. TRANSPARÈNCIA\2. CONTRACTES PATRIMONIALS I ALTRES\"/>
    </mc:Choice>
  </mc:AlternateContent>
  <xr:revisionPtr revIDLastSave="0" documentId="13_ncr:1_{2E364D08-BFCC-497F-B75E-487F05134C23}" xr6:coauthVersionLast="47" xr6:coauthVersionMax="47" xr10:uidLastSave="{00000000-0000-0000-0000-000000000000}"/>
  <bookViews>
    <workbookView xWindow="-120" yWindow="-120" windowWidth="51840" windowHeight="21240" tabRatio="743" xr2:uid="{00000000-000D-0000-FFFF-FFFF00000000}"/>
  </bookViews>
  <sheets>
    <sheet name="altres FGC 2021" sheetId="47" r:id="rId1"/>
  </sheets>
  <definedNames>
    <definedName name="_xlnm._FilterDatabase" localSheetId="0" hidden="1">'altres FGC 2021'!$A$1:$I$164</definedName>
    <definedName name="_xlnm.Print_Area" localSheetId="0">'altres FGC 2021'!$A$1:$H$164</definedName>
    <definedName name="_xlnm.Print_Titles" localSheetId="0">'altres FGC 2021'!$1:$1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4" i="47" l="1"/>
  <c r="E3" i="47"/>
  <c r="E70" i="47" l="1"/>
</calcChain>
</file>

<file path=xl/sharedStrings.xml><?xml version="1.0" encoding="utf-8"?>
<sst xmlns="http://schemas.openxmlformats.org/spreadsheetml/2006/main" count="767" uniqueCount="465">
  <si>
    <t>AGÈNCIA CATALANA DE LA JOVENTUT</t>
  </si>
  <si>
    <t>Data signatura</t>
  </si>
  <si>
    <t>AJUNTAMENT DE RIALP</t>
  </si>
  <si>
    <t>AJUNTAMENT DE QUERALBS</t>
  </si>
  <si>
    <t>IBERPOTASH SL</t>
  </si>
  <si>
    <t>CATALUNYA BUS TURÍSTIC UTE</t>
  </si>
  <si>
    <t>NOM DE L'ADJUDICATARI</t>
  </si>
  <si>
    <t>TOTAL</t>
  </si>
  <si>
    <t>Objecte del contracte</t>
  </si>
  <si>
    <t>Termini d'execució</t>
  </si>
  <si>
    <t>Unitat de termini</t>
  </si>
  <si>
    <t>ANY</t>
  </si>
  <si>
    <t>Import 
del contracte</t>
  </si>
  <si>
    <t>Codi expedient</t>
  </si>
  <si>
    <t>SAU ALSINA GRAELLS DE AUTO TRANSPORTES</t>
  </si>
  <si>
    <t>TOTAL EXPEDIENTS</t>
  </si>
  <si>
    <t>REAL FEDERACIÓ ESPAÑOLA DEPORTES DE INVIERNO</t>
  </si>
  <si>
    <t>TURISME DE BARCELONA</t>
  </si>
  <si>
    <t>AJUNTAMENT DE SORIGUERA</t>
  </si>
  <si>
    <t>MES</t>
  </si>
  <si>
    <t>AJUNTAMENT D'ESPOT</t>
  </si>
  <si>
    <t>UNIÓ EXCURSIONISTA DE VIC</t>
  </si>
  <si>
    <t>FUNDACIÓ FIRA DE MANRESA</t>
  </si>
  <si>
    <t>DIA</t>
  </si>
  <si>
    <t>CONVEN/2020/0000000096</t>
  </si>
  <si>
    <t>Acord de comercialització del bitllet combinat Skitren a La Molina</t>
  </si>
  <si>
    <t>CONVEN/2020/0000000097</t>
  </si>
  <si>
    <t>Acord de comercialització del bitllet combinat Skitren a Vall de Núria</t>
  </si>
  <si>
    <t>CLUB DE FUTBOL RIALP</t>
  </si>
  <si>
    <t>Variable</t>
  </si>
  <si>
    <t>CONVEN/2020/0000000127</t>
  </si>
  <si>
    <t>CONVEN/2021/0000000002</t>
  </si>
  <si>
    <t>CONVEN/2021/0000000014</t>
  </si>
  <si>
    <t>CONVEN/2021/0000000046</t>
  </si>
  <si>
    <t>CONVEN/2021/0000000058</t>
  </si>
  <si>
    <t>CONVEN/2021/0000000064</t>
  </si>
  <si>
    <t>CONVEN/2021/0000000079</t>
  </si>
  <si>
    <t>CONVEN/2021/0000000080</t>
  </si>
  <si>
    <t>CONVEN/2021/0000000045</t>
  </si>
  <si>
    <t>CONVEN/2021/00000000100</t>
  </si>
  <si>
    <t>CONVEN/2021/0000000109</t>
  </si>
  <si>
    <t>CONVEN/2021/0000000104</t>
  </si>
  <si>
    <t>CONVEN/2021/0000000105</t>
  </si>
  <si>
    <t>CONVEN/2021/0000000106</t>
  </si>
  <si>
    <t>CONVEN/2021/0000000107</t>
  </si>
  <si>
    <t>CONVEN/2021/0000000108</t>
  </si>
  <si>
    <t>MUTUA DE TERRASSA</t>
  </si>
  <si>
    <t>Acord de col·laboració pel foment de l’esport i de la afició pels esports d’hivern per a persones amb discapacitat intel·lectual, en el període comprès entre el 22 de febrer de 2021 i el 31 d'octubre de 2026</t>
  </si>
  <si>
    <t>FEDERACIÓ CATALANA D’ESPORTS PER A PERSONES AMB DISCAPACITAT INTEL·LECTUAL</t>
  </si>
  <si>
    <t>Acord comercial per a la realització de proves del programa de Liberty per controlar i supervisar les instal·lacions de producció de neu i a les instal·lacions de l'estació d'esquó i muntanya de Portainé, en el període comprès entre el 8 de febrer de 2021 i el 31 de març de 2021</t>
  </si>
  <si>
    <t>Acord per regular les condicions de cessió d’espais comuns de comunicació i promoció a la línia de tren Barcelona – Vallès i Llobregat – Anoia, a l’interior dels trens i a les revistes de RACC, en el període comprès entre el 12 d'abril de 2021 i el 31 de desembre de 2021</t>
  </si>
  <si>
    <t xml:space="preserve"> Variable </t>
  </si>
  <si>
    <t>MARIA PILAR PEREZ FERRAS</t>
  </si>
  <si>
    <t>Acord de col·laboració per tal de potenciar l’ús del transport públic col·lectiu com a via de mobilitat alternativa al cotxe privat, facilitant i oferint als visitants i empleats de MT la possibilitat d’estacionament del seu vehicle a l’aparcament de l’estació de Terrassa Nacions Unides, en el període comprès des de el 12 de gener de 2021 fins el 11 de gener de 2025</t>
  </si>
  <si>
    <t>Acord per regular la comercialització de productes d'FGC a través dels canals de venda del Solineu Hotel, en el període comprès entre el 29 de gener de 2021 i l'1 de novembre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</si>
  <si>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4 de febrer de 2021 i el 31 d'octubre de 2021</t>
  </si>
  <si>
    <t>Acord per regular la comercialització de productes del MNACTEC a través dels canals de venda d'FGC, en el període comprès entre el 5 de febrer de 2021 i el 30 de novembre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</si>
  <si>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3 de març de 2021 i el 31 d'octubre de 2021</t>
  </si>
  <si>
    <t>Acord per regular les condicions aplicables a la venda de productes relacionats amb les activitats dins l'àmbit de l'estació del Tren del Ciment, a través de les canals de venda d'FGC, en el període comprès entre el 12 de març de 2021 i el 30 de movembre de 2021</t>
  </si>
  <si>
    <t>Acord per regular la comercialització de productes d'FGC a través dels canals de venda de l'Hotel Farré d'Avall, en el període comprès entre el 21 de març de 2021 i l'1 de novembre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</si>
  <si>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25 de març de 2021 i el 31 d'octubre de 2021</t>
  </si>
  <si>
    <t>Acord per regular la comercialització de productes d'FGC a través dels canals de venda de l'Hotel Caçadors de Ribes, en el període comprès entre el 27 de març de 2021 i l'1 de novembre de 2021</t>
  </si>
  <si>
    <t>Acord per regular la comercialització de productes d'FGC a través dels canals de venda de l'Hotel Sant Antoni, en el període comprès entre el 27 de març de 2021 i l'1 de novembre de 2021</t>
  </si>
  <si>
    <t>Acord per regular la comercialització de productes d'FGC a través dels canals de venda de l'Hotel Prats, en el període comprès entre el 27 de març de 2021 i l'1 de novembre de 2021</t>
  </si>
  <si>
    <t>Acord per regular la comercialització de productes d'FGC a través dels canals de venda de l'Hotel Resguard dels Vents, en el període comprès entre el 27 de març de 2021 i l'1 de novembre de 2021</t>
  </si>
  <si>
    <t>Acord per regular la comercialització de productes d'FGC a través de l'establiment del Catalunya Park Hotel, en el període comprès entre el 27 de març de 2021 i l'1 de novembre de 2021</t>
  </si>
  <si>
    <t>FEDERACIÓ D’ENTITATS EXCURSIONISTES DE CATALUNYA</t>
  </si>
  <si>
    <t>MUSEU NACIONAL DE LA CIÈNCIA I DE LA TÈCNICA DE CATALUNYA</t>
  </si>
  <si>
    <t>REIAL AUTOMÒBIL CLUB DE CATALUNYA</t>
  </si>
  <si>
    <t>ESTIBER VIATGES SA</t>
  </si>
  <si>
    <t>OXINEU GUIES DE MUNTANYA SL</t>
  </si>
  <si>
    <t>ARAMARK SERVICIOS DE CATERING SLU</t>
  </si>
  <si>
    <t>ESPORTEC OUTDOOR ESPORT SL</t>
  </si>
  <si>
    <t>OCITRIP SL</t>
  </si>
  <si>
    <t>TRANSVIA TOURS SL</t>
  </si>
  <si>
    <t>CONVEN/2021/0000000033</t>
  </si>
  <si>
    <t>CONVEN/2021/0000000062</t>
  </si>
  <si>
    <t>CONVEN/2021/0000000047</t>
  </si>
  <si>
    <t>SNOWDAYSPALLARS SL</t>
  </si>
  <si>
    <t>Acord de col·laboració per a la comercialització i difusió dels bitllets combinats TOT MONTSERRAT i TRANS MONTSERRAT, en el període comprés entre l'1 de gener de 2021 i el 31 de desembre de 2021</t>
  </si>
  <si>
    <t>FUNICULAR AERI DE MONTSERRAT SA;
CENTRAL DE RESERVES MONTSERRAT SAU</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</si>
  <si>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14 de gener de 2021 i el 31 d'octubre de 2021.</t>
  </si>
  <si>
    <t>PLAY AND TRAIN</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</si>
  <si>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l'1 de febrer de 2021 i el 31 d'octubre de 2021.</t>
  </si>
  <si>
    <t>VIAJES APOLO SL</t>
  </si>
  <si>
    <t>CONVEN/2021/0000000076</t>
  </si>
  <si>
    <t>CONVEN/2021/0000000071</t>
  </si>
  <si>
    <t>CONVEN/2021/000000052</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</si>
  <si>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3 de febrer de 2021 i el 31 d'octubre de 2021.</t>
  </si>
  <si>
    <t>ORIOL SAÑAS ALIER
(WIDERFUL)</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</si>
  <si>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4 de febrer de 2021 i el 31 d'octubre de 2021.</t>
  </si>
  <si>
    <t>TRAVENTIA - YOUBID SL</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</si>
  <si>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24 de febrer de 2021 i el 31 d'octubre de 2021.</t>
  </si>
  <si>
    <t>CONVEN/2021/0000000101</t>
  </si>
  <si>
    <t>CONVEN/2021/0000000116</t>
  </si>
  <si>
    <t>CONVEN/2021/0000000065</t>
  </si>
  <si>
    <t>CONVEN/2021/0000000165</t>
  </si>
  <si>
    <t>CONVEN/2021/0000000075</t>
  </si>
  <si>
    <t>CONVEN/2021/000000117</t>
  </si>
  <si>
    <t>CONVEN/2021/0000000129</t>
  </si>
  <si>
    <t>CONVEN/2021/0000000131</t>
  </si>
  <si>
    <t>Acord per regular la comercialització de productes d'FGC a través dels canals de venda dels Apartaments Arenys Boí Taüll, en el període comprès entre l'1 de desembre de 2020 i l'1 de novembre de 2021.</t>
  </si>
  <si>
    <t>Acord per regular la comercialització de productes d'FGC a través de l'establiment del Hotel Castellarnau, en el període comprès entre el 21 d'abril de 2021 i el 2 de novembre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</si>
  <si>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13 de febrer de 2021 i el 31 d'octubre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</si>
  <si>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21 d'abril de 2021 i el 31 d'octubre de 2021.</t>
  </si>
  <si>
    <t>Acord per regular la comercialització de productes d'FGC a través dels canals de venda de l'Hotel Sauret II, en el període comprès entre el 4 de juny de 2021 i el 2 de novembre de 2021.</t>
  </si>
  <si>
    <t>Acord per regular les condicions de patrocini del projecte Restauració del furgó calderí JVT-306.260, a canvi de publicitat per a FGC, en el període comprès entre el 28 d'abril de 2021 i el 31 de desembre de 2021.</t>
  </si>
  <si>
    <t>ASSOCIACIÓ PER LA PRESERVACIÓ DEL PATRIMONI FERROVIARI I INDUSTRIAL</t>
  </si>
  <si>
    <t>Acord per regular les condicions de patrocini del projecte Documental sobre activitats al Pirineu Català, a canvi de publicitat per a FGC, en el període comprès entre el 3 de maig de 2021 i el 31 de desembre de 2021.</t>
  </si>
  <si>
    <t>Acord per regular la comercialització de productes d'FGC a través de l'establiment de l'Hotel La Trobada, en el període comprès entre el 3 de maig de 2021 i l'1 de novembre de 2021.</t>
  </si>
  <si>
    <t>CONVEN/2021/0000000133</t>
  </si>
  <si>
    <t>CONVEN/2021/0000000123</t>
  </si>
  <si>
    <t>CONVEN/2021/0000000130</t>
  </si>
  <si>
    <t>Acord per regular les condicions de patrocini del projecte Incubació i acceleració de projectes de talent, a canvi de publicitat per a FGC, en el període comprès entre el 4 de maig de 2021 i el 31 de desembre de 2021.</t>
  </si>
  <si>
    <t xml:space="preserve">FUNDACIO IMPULSA TALENTUM </t>
  </si>
  <si>
    <t>Acord de col·laboració institucional per fomentar una mobilitat dels usuaris de forma sostenible i intermodal, en el període comprès entre el 4 de maig de 2021 i el 3 de maig de 2022.</t>
  </si>
  <si>
    <t>Acord per regular les condicions de patrocini del projecte casa Walter Benjamin, a canvi de publicitat per a FGC, en el període comprès entre el 6 de maig de 2021 i el 31 de desembre de 2021.</t>
  </si>
  <si>
    <t>FUNDACIO ANGELUS NOVUS</t>
  </si>
  <si>
    <t>CONVEN/2021/0000000125</t>
  </si>
  <si>
    <t>CONVEN/2021/0000000126</t>
  </si>
  <si>
    <t>CONVEN/2021/0000000159</t>
  </si>
  <si>
    <t>CONVEN/2021/0000000162</t>
  </si>
  <si>
    <t>Acord per regular la comercialització de productes del Parc Astronòmic del Montsec a través dels canals de venda de l'empresa, en el període comprès entre el 12 de maig de 2021 i el 31 de març de 2022.</t>
  </si>
  <si>
    <t>MARISTAS HERMANOS PROVINCIA L'HERMITAGE</t>
  </si>
  <si>
    <t>Acord per regular la comercialització de productes del Parc Astronòmic del Montsec a través dels canals de venda de l'empresa, en el període comprès entre el 14 de maig de 2021 i el 31 de març de 2022.</t>
  </si>
  <si>
    <t>Acord per regular la comercialització de productes del Parc Astronòmic del Montsec a través dels canals de venda de l'empresa, en el període comprès entre el 19 de maig de 2021 i el 31 de març de 2022.</t>
  </si>
  <si>
    <t>CONVEN/2021/0000000040</t>
  </si>
  <si>
    <t>CONVEN/2021/000000111</t>
  </si>
  <si>
    <t>CONVEN/2021/0000000163</t>
  </si>
  <si>
    <t>CONVEN/2021/0000000164</t>
  </si>
  <si>
    <t>CONVEN/2021/0000000160</t>
  </si>
  <si>
    <t>Contracte de patrocini dels Congressos CICLOBCN 21 a través de l'Oficina Professional de Gestió de Congressos MANNERS CONGRESSOS, en el període comprés entre el 25 de maig de 2021  i el 10 d'octubre de 2021</t>
  </si>
  <si>
    <t>Acord per regular la comercialització de productes d'FGC a través dels canals de venda dels Hotels Valls d'Aneu, en el període comprès entre l'1 de desembre de 2020 i el 2 de novembre de 2021.</t>
  </si>
  <si>
    <t>Acord de Cessió d’una màquina Ratrac, canons de neu i cadires</t>
  </si>
  <si>
    <t>Acord de Cessió d’una màquina Ratrac SW</t>
  </si>
  <si>
    <t>Acord per regular la comercialització de productes del Parc Astronòmic del Montsec a través dels canals de venda de l'empresa, en el període comprès entre el 27 de maig de 2021 i el 31 de març de 2022.</t>
  </si>
  <si>
    <t>CONVEN/2021/000000157</t>
  </si>
  <si>
    <t>CONVEN/2021/0000000158</t>
  </si>
  <si>
    <t>Acord de col·laboració per l’impuls de les Jornades professionals enogastronòmiques GASTROPIRINEUS a la Cerdanya,  GASTROEBRE a les Terres de L’Ebre i a GASTRONADAL a Barcelona (antiga fàbrica DAMM), amb l’objectiu de promoure els productes alimentaris i la gastronomia i la promoció turística del territori, en el període comprès entre el 28 de maig de 2021 i el 30 d'abril de 2022.</t>
  </si>
  <si>
    <t xml:space="preserve">Acord de col·laboració per l’impuls de les “Jornades professionals per promocionar el Pirineu de Girona” amb l’objectiu de promoure els productes turístics del Pirineu de Girona que gestiona FGC, en el període comprès entre </t>
  </si>
  <si>
    <t>FUNDACIÓ JORDI COMAS MATAMALA</t>
  </si>
  <si>
    <t>CONVEN/2021/0000000178</t>
  </si>
  <si>
    <t>Acord de col·laboració per la reutilització de dispositius informàtics en un marc d’economia solidària, en el període comprès entre el 2 de juny de 2021 i l'1 de juny de 2022.</t>
  </si>
  <si>
    <t>ASSOCIACIÓ PANGEA</t>
  </si>
  <si>
    <t>CONVEN/2021/000000112</t>
  </si>
  <si>
    <t>Acord per regular la comercialització de productes d'FGC a través dels canals de venda de l'Hotel Sauret II, en el període comprès entre l'1 de desembre de 2020 i el 2 de novembre de 2021.</t>
  </si>
  <si>
    <t>Acord de col·laboració per tal d'organitzar la cursa “L’OLLA DE NÚRIA”  a l’estació de muntanya Vall de Núria, en el període comprès entre el 9 de juny de 2021 i el 30 de juny de 2021.</t>
  </si>
  <si>
    <t>CONVEN/2021/0000000169</t>
  </si>
  <si>
    <t>CONVEN/2021/0000000027</t>
  </si>
  <si>
    <t>CONVEN/2021/0000000124</t>
  </si>
  <si>
    <t>CONVEN/2021/0000000202</t>
  </si>
  <si>
    <t>CONVEN/2021/0000000230</t>
  </si>
  <si>
    <t>CONVEN/2021/0000000191</t>
  </si>
  <si>
    <t>Acord de col·laboració per a la promoció de la Marxa del Pelegrí, a realitzar el dia 3 d’octubre de 2021 des de Montserrat a Manresa, en el període comprès entre el 11 de juny de 2021 i el 31 de desembre de 2021.</t>
  </si>
  <si>
    <t>Acord per regular les condicions d’utilització dels serveis d’FGC per part dels residents del terme municipal de El Bruc, en el període comprès entre el 17 de juny de 2021 i el 31 de desembre de 2025.</t>
  </si>
  <si>
    <t>AJUNTAMENT DEL BRUC</t>
  </si>
  <si>
    <t>Acord per regular la comercialització de productes del Parc Astronòmic del Montsec a través dels canals de venda de l'empresa, en el període comprès entre el 23 de juny de 2021 i el 31 de març de 2022.</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</si>
  <si>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l'1 de juliol de 2021 i el 31 d'octubre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</si>
  <si>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l'1 de març de 2021 i el 31 d'octubre de 2021.</t>
  </si>
  <si>
    <t>Contracte per regular les condicions de cessió en ús a FGC del local ubicat al carrer d’en Font, 25 de Sabadell, per ser destinat a la realització de processos de formació i selecció, així com per altres necessitats per a FGC, en el període comprès entre el 8 de juliol de 2021 i el 7 de juliol de 2023.</t>
  </si>
  <si>
    <t>FUNDACIÓ ESPECIAL ANTIGA CAIXA SABADELL 1859</t>
  </si>
  <si>
    <t>PROCO/2021/0000000006</t>
  </si>
  <si>
    <t>CONVEN/2021/0000000186</t>
  </si>
  <si>
    <t>CONVEN/2021/0000000188</t>
  </si>
  <si>
    <t>Quarta pròrroga de la contractació de suports per a les estacions d'esquí d'Espot i Port Ainé i d'Espot Esquí, en els espais cedits per l'entitat en les seves instal·lacions, situades al peu de la carretera que vertebra longitudinalment la comarca del Pallars Sobirà, per al període comprès entre el 14 de juliol de 2021 i el 13 de juliol del 2022.</t>
  </si>
  <si>
    <t>Acord comercial per potenciar les activitats culturals a Puigcerdà i comarca de La Cerdanya, que inclou la col·laboració en la celebració de l'activitat de "La Nit dels Estels" al Parc Astronòmic del Montsec, en el període comprès entre el 14 de juliol de 2021 i el 13 de juliol de 2022.</t>
  </si>
  <si>
    <t>Acord de col·laboració pel foment de l’esport de persones amb discapacitat, així com la promoció i impuls de les activitats físiques adaptades al medi natural, en el període comprès entre el 21 de juliol de 2021 i el 15 de juliol de 2025.</t>
  </si>
  <si>
    <t>ASSOCIACIO PLAY AND TRAIN</t>
  </si>
  <si>
    <t>Acord comercial per a la venda delegada dels bitllets senzills del Cremallera de Montserrat i dels bitllets del Funicular de Sant Joan i el Funicular de la Santa Cova com a opcional durant el recorregut amb l'autocar fins a Montserrat, en el període comprès entre el 28 de juliol de 2021 i el 31 de desembre de 2021.</t>
  </si>
  <si>
    <t>Pròrroga de l'acord de col·laboració per regular les condicions de cessió d’espais comuns de comunicació i promoció a la línia de tren Barcelona- Vallès i a l’interior del LICEU, en el marc de la promoció de la cultura i l’oci al territori, per al període comprès entre l'1 d'agost de 2021 i el 31 de juliol de 2022.</t>
  </si>
  <si>
    <t>FUNDACIO GRAN TEATRE DEL LICEU</t>
  </si>
  <si>
    <t>CONVEN/2021/0000000231</t>
  </si>
  <si>
    <t>CONVEN/2021/0000000232</t>
  </si>
  <si>
    <t>CONVEN/2021/0000000185</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</si>
  <si>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5 d'agost de 2021 i el 2 de novembre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</si>
  <si>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l'1 de desembre de 2020 i el 2 de novembre de 2021.</t>
  </si>
  <si>
    <t>Acord per regular la comercialització d'activitats a les instal·lacions d’Espot, Port Ainé, La Molina, Vall de Núria, Cremallera i Funiculars de Montserrat, Tren del Ciment, Tren dels Llacs, Centre d’observació de l’Univers i les estacions de Vallter 2000 i Boí Taüll, en el període comprès entre el 3 de setembre de 2021 i el 31 d'octubre de 2021.</t>
  </si>
  <si>
    <t>CONVEN/2021/000000192</t>
  </si>
  <si>
    <t>CONVEN/2021/0000000135</t>
  </si>
  <si>
    <t>CONVEN/2021/0000000127</t>
  </si>
  <si>
    <t>PROCO/2021/0000000022</t>
  </si>
  <si>
    <t>CONVEN/2021/0000000042</t>
  </si>
  <si>
    <t>Contracte per a l'ús de la marca "Q de Qualitat" sobre la gestió de les estacions d'esquí d'FGC, i el segell "Safe Tourism Certified" de mesures de minimització de riscs de contagi contra la Covid-19, en el període comprès entre l'1 de juny de 2021 i el 31 de maig de 2024.</t>
  </si>
  <si>
    <t>CONVEN/2021/0000000038</t>
  </si>
  <si>
    <t>Contracte de cessió d'ús de vehicles històrics entre l’AAFCB i FGC, en el període comprès entre el 5 de març de 2021 i el 4 de  març de 2046.</t>
  </si>
  <si>
    <t>CONVEN/2020/0000000064</t>
  </si>
  <si>
    <t>Acord comercial per a la utilització dels personatges de la llicència de Doraemon per part d’FGC, a l’estació de Sarrià, línia Barcelona-Vallès d’FGC i, en particular per l’adequació i millora dels transbordaments escolars amb destinació Reina Elisenda, en el període comprès entre el 21 de setembre de 2021 i el 20 de setembre de 2023.</t>
  </si>
  <si>
    <t>CONVEN/2021/000000234</t>
  </si>
  <si>
    <t>Acord de col·laboració per l’obtenció d’uns objectius comuns i d’interès general, en el foment de l’esport i de l’afició pels esports d'hivern, en el període comprés entre el 21 d'octubre de 2021 i el 31 d'octubre de 2022.</t>
  </si>
  <si>
    <t>CONVEN/2021/000000233</t>
  </si>
  <si>
    <t>CONVEN/2021/0000000272</t>
  </si>
  <si>
    <t>Acord de col·laboració per l’obtenció d’uns objectius comuns i d’interès general, en el foment de l’esport i de l’afició pels esports d'hivern, en el període comprés entre 2 de novembre de 2021 i el 31 d'octubre de 2022.</t>
  </si>
  <si>
    <t>Acord de col·laboració per a la col·locació d'una màquina expenedora de forfets d'FGC a la Vila d'Espot, en el període comprès entre l'1 de novembre de 2021 i el 31 d'octubre de 2025.</t>
  </si>
  <si>
    <t>CONVEN/2021/0000000028</t>
  </si>
  <si>
    <t>PROCO/2021/0000000031</t>
  </si>
  <si>
    <t>Acord per regular les condicions d’utilització dels serveis d’FGC per part dels residents del terme municipal de Marganell, en el període comprès entre el 27 d'octubre de 2021 i el 31 de desembre de 2025.</t>
  </si>
  <si>
    <t>AJUNTAMENT DE MARGANELL</t>
  </si>
  <si>
    <t>Tercera pròrroga de l'acord comercial per al foment de l'esport i de l'afició pels esports d'hivern a partir de l'activació de mutus avantatges i prestacions de serveis, en el període comprès entre l'1 de novembre de 2021 i el 31 d'octubre de 2022.</t>
  </si>
  <si>
    <t>Acord de col·laboració durant la celebració de l’esdeveniment esportiu SALOMON ULTRA PIRINEU i NIT PIRINEU, en el període comprès entre el 27 de setembre de 2021 i el 26 de setembre de 2022.</t>
  </si>
  <si>
    <t>CONVEN/2021/000000252</t>
  </si>
  <si>
    <t>Acord de col·laboració per a l'organització de la Cursa “Matxicots” els dies 18 i 19 de Setembre de 2021, que travessarà les estacions d’Espot o Port-Ainé dintre del seu recorregut, en el període comprès entre el 10 de setembre de 2021 i el 30 de novembre de 2021.</t>
  </si>
  <si>
    <t>Acord de col·laboraciÓ i patrocini per l’impuls de les “Jornades Excel·lència professionals per promocionar el Pirineu de Lleida” que es celebraran durant el mes d’octubre de 2021, en el període comprès entre el 30 de setembre de 2021 i el 31 de desembre de 2021.</t>
  </si>
  <si>
    <t>ASSOCIACIÓ DE LES JORNADES PER A LA EXCEL·LENCIA A L’ALTA MUNTANYA</t>
  </si>
  <si>
    <t>CONVEN/2021/0000000279</t>
  </si>
  <si>
    <t>CONVEN/2021/0000000273</t>
  </si>
  <si>
    <t>CONVEN/2021/0000000342</t>
  </si>
  <si>
    <t>CONVEN/2021/0000000343</t>
  </si>
  <si>
    <t>CONVEN/2021/0000000310</t>
  </si>
  <si>
    <t>Acord de col·laboració per comercialitzar un bitllet combinat d’autobús anomenat Ski-bus, que inclourà el forfet de dia a les estacions d'Espot i Port Ainé, a través dels canals de venda d'ALSA, en el període comprès entre 16 de novembre de 2021 i el 31 d'octubre de 2022.</t>
  </si>
  <si>
    <t>Acord de col·laboració per comercialitzar un bitllet combinat d’autobús anomenat Ski-bus, que inclourà el forfet de dia de l’estació de Vallter, a través dels canals de venda de TEISA, en el període comprès entre 15 de novembre de 2021 i el 31 d'octubre de 2022.</t>
  </si>
  <si>
    <t>MIQUEL PALOU I SARROCA</t>
  </si>
  <si>
    <t>Acord per a la cessió de drets d'ús d'imatges en còpia digital de les fotografies i documents de la Col·lecció "Antonio Gubianas Plans, fotògraf aficionat" i que s'incorporen a l'arxiu històric d'FGC, en el periode comprès entre el 20 de maig de 2021 i fins a la total caducitat  d'aquests drets.</t>
  </si>
  <si>
    <t>RAMÓN GUBIANAS FORNÉ</t>
  </si>
  <si>
    <t>Acord per a la cessió de drets d'ús d'imatges en còpia digital de les películes i fotografies de la Col·lecció "Josep Masdeu Vallet" i que s'incorporen a l'arxiu històric d'FGC, en el periode comprès entre el 28 de setembre de 2021 i fins a la total caducitat  d'aquests drets.</t>
  </si>
  <si>
    <t>MARIA DEL MAR MASDEU I DAURA</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</si>
  <si>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3 de novembre de 2021 i l'1 de novembre de 2022.</t>
  </si>
  <si>
    <t>Fins a la caducitat dels drets</t>
  </si>
  <si>
    <t>ASSOCIACIO D'AMICS DEL FERROCARRIL</t>
  </si>
  <si>
    <t>SILVIA GIL MARCO</t>
  </si>
  <si>
    <t>JOSEP MIRADA CORTASA</t>
  </si>
  <si>
    <t>INSTITUTO PARA LA CALIDAD TURISTICA ESPAÑOLA</t>
  </si>
  <si>
    <t>ASSOCIACIÓ UNIVERSITARIA DE CERDANYA</t>
  </si>
  <si>
    <t>FEDERACIÓ CATALANA D’ESPORTS D’HIVERN</t>
  </si>
  <si>
    <t>WEEKENDESK - SMARTHOLIDAYS, SAS</t>
  </si>
  <si>
    <t>ADMINISTRADOR DE INFRAESTRUCTURAS FERROVIARIAS</t>
  </si>
  <si>
    <t>Contracte d'arrendament d'espais i instal·lacions a la Terminal del Transport de Mercaderies de Pla de Vilanoveta</t>
  </si>
  <si>
    <t>DESP/2021/0000000582</t>
  </si>
  <si>
    <t>Contracte de servei de transport regular de sals potàssiques i sòdiques, sal de desglaç i sal vacuum des de les mines de Súria al Port de Barcelona (magatzem de TRAMER)</t>
  </si>
  <si>
    <t>INGRES/2021/0000000014</t>
  </si>
  <si>
    <t>CONVEN/2021/0000000175</t>
  </si>
  <si>
    <t>CONVEN/2021/0000000205</t>
  </si>
  <si>
    <t>CONVEN/2021/0000000257</t>
  </si>
  <si>
    <t>Acords comercial per la presa d’imatges de l’entorn geogràfic i paisatgístic, mitjançant càmeres de televisió (TV3) instal·lades a les estacions de muntanya d’Espot, La Molina, Port Ainé i Vall de Núria, en el període comprès entre l'1 de juliol de 2021 i el 30 de juny de 2022.</t>
  </si>
  <si>
    <t xml:space="preserve">Acord de col·laboració per a la realització de la cursa Matagalls-Montserrat, els dies 18 i 19 de setembre de 2021, per potenciar les activitats culturals i esportives a la Muntanya de Montserrat, en el període comprès entre el 7 de setembre de 2021 i l'1 d'octubre de 2021. </t>
  </si>
  <si>
    <t>CLUB EXCURSIONISTA DE GRÀCIA</t>
  </si>
  <si>
    <t>Acord de col·laboració per regular les condicions d’utilització dels serveis d’FGC per part dels residents del terme Municipal de Ribes de Freser, en el període comprès entre el 21 de desembre de 2021 i l’1 de novembre de 2025.</t>
  </si>
  <si>
    <t>AJUNTAMENT DE RIBES DE FRESER</t>
  </si>
  <si>
    <t>CONVEN/2021/0000000278</t>
  </si>
  <si>
    <t>Acord de cessió d'espais publicitaris per a la promoció de la realització d’activitats d’oci, culturals i esportives a les estacions d’esquí de Port Ainé i d’Espot Esquí, en el període comprès entre l'1 de gener de 2022 i el 31 de desembre de 2022.</t>
  </si>
  <si>
    <t>CONVEN/2021/0000000292</t>
  </si>
  <si>
    <t>CONVEN/2021/0000000293</t>
  </si>
  <si>
    <t>CONVEN/2021/0000000294</t>
  </si>
  <si>
    <t>CONVEN/2021/0000000295</t>
  </si>
  <si>
    <t>CONVEN/2021/0000000296</t>
  </si>
  <si>
    <t>CONVEN/2021/0000000297</t>
  </si>
  <si>
    <t>CONVEN/2021/0000000298</t>
  </si>
  <si>
    <t>CONVEN/2021/0000000299</t>
  </si>
  <si>
    <t>CONVEN/2021/0000000301</t>
  </si>
  <si>
    <t>CONVEN/2021/0000000303</t>
  </si>
  <si>
    <t>CONVEN/2021/0000000304</t>
  </si>
  <si>
    <t>CONVEN/2021/0000000305</t>
  </si>
  <si>
    <t>CONVEN/2021/0000000306</t>
  </si>
  <si>
    <t>Acord per regular la comercialització de productes d'FGC a través de l'establiment de l'Hotel Can Congost, en el període comprès entre el 5 de novembre de 2021 i l'1 de novembre de 2022.</t>
  </si>
  <si>
    <t>SERGI CONGOST MOLES</t>
  </si>
  <si>
    <t>Acord per regular la comercialització de productes d'FGC a través de l'establiment de l'Hotel La Morera, en el període comprès entre el 9 de novembre de 2021 i l'1 de novembre de 2022.</t>
  </si>
  <si>
    <t>Acord per regular la comercialització de productes d'FGC a través de l'establiment de l'Hotel Saurat, en el període comprès entre el 10 de novembre de 2021 i l'1 de novembre de 2022.</t>
  </si>
  <si>
    <t>Acord per regular la comercialització de productes d'FGC a través de l'establiment de l'Hotel Roya, en el període comprès entre el 10 de novembre de 2021 i l'1 de novembre de 2022.</t>
  </si>
  <si>
    <t>Acord per regular la comercialització de productes d'FGC a través de l'establiment de l'Hotel Vall d'Aneu, en el període comprès entre el 8 de novembre de 2021 i l'1 de novembre de 2022.</t>
  </si>
  <si>
    <t>Acord per regular la comercialització de productes d'FGC a través de l'establiment de l'Abadia de Montenartró, en el període comprès entre el 11 de novembre de 2021 i l'1 de novembre de 2022.</t>
  </si>
  <si>
    <t>Acord per regular la comercialització de productes d'FGC a través de l'establiment de l'Alberg Les Daines, en el període comprès entre el 11 de novembre de 2021 i l'1 de novembre de 2022.</t>
  </si>
  <si>
    <t>Acord per regular la comercialització de productes d'FGC a través de l'establiment de l'Hotel Castellarnau, en el període comprès entre el 11 de novembre de 2021 i l'1 de novembre de 2022.</t>
  </si>
  <si>
    <t>Acord per regular la comercialització de productes d'FGC a través de l'establiment del Pessets Hotel, en el període comprès entre el 11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</si>
  <si>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12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</si>
  <si>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18 d'octubre de 2021 i l'1 de novembre de 2022.</t>
  </si>
  <si>
    <t>ÁVORIS RETAIL DIVISION SL</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</si>
  <si>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27 d'octubre de 2021 i l'1 de novembre de 2022.</t>
  </si>
  <si>
    <t>CONTRAST TRIP SL</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</si>
  <si>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9 de novembre de 2021 i l'1 de novembre de 2022.</t>
  </si>
  <si>
    <t>DENATRAVEL VIAJES AMM SL</t>
  </si>
  <si>
    <t>variable</t>
  </si>
  <si>
    <t>CONVEN/2021/0000000317</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</si>
  <si>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16 de desembre de 2021 i l'1 de novembre de 2022.</t>
  </si>
  <si>
    <t>MARC NAVARRO I MOYA
(BASTIMENTS AVENTURA)</t>
  </si>
  <si>
    <t>CONVEN/2021/0000000318</t>
  </si>
  <si>
    <t>CONVEN/2021/0000000319</t>
  </si>
  <si>
    <t>CONVEN/2021/0000000320</t>
  </si>
  <si>
    <t>CONVEN/2021/0000000324</t>
  </si>
  <si>
    <t>CONVEN/2021/0000000326</t>
  </si>
  <si>
    <t>CONVEN/2021/0000000330</t>
  </si>
  <si>
    <t>CONVEN/2021/0000000333</t>
  </si>
  <si>
    <t>CONVEN/2021/0000000335</t>
  </si>
  <si>
    <t>CONVEN/2021/0000000338</t>
  </si>
  <si>
    <t>CONVEN/2021/0000000340</t>
  </si>
  <si>
    <t>CONVEN/2021/0000000344</t>
  </si>
  <si>
    <t>CONVEN/2021/0000000346</t>
  </si>
  <si>
    <t>CONVEN/2021/0000000351</t>
  </si>
  <si>
    <t>CONVEN/2021/0000000352</t>
  </si>
  <si>
    <t>CONVEN/2021/0000000354</t>
  </si>
  <si>
    <t>CONVEN/2021/0000000356</t>
  </si>
  <si>
    <t>CONVEN/2021/0000000357</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</si>
  <si>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21 de desembre de 2021 i l'1 de novembre de 2022.</t>
  </si>
  <si>
    <t>VIATGES TUIUIU SL</t>
  </si>
  <si>
    <t>Acord per regular la comercialització de productes d'FGC a través de l'establiment de l'Hotel Roca Blanca, en el període comprès entre el 12 de novembre de 2021 i l'1 de novembre de 2022.</t>
  </si>
  <si>
    <t>Acord per regular la comercialització de productes d'FGC a través de l'establiment de l'Hotel Luxury House Valencia d'Àneu, en el període comprès entre el 19 de novembre de 2021 i l'1 de novembre de 2022.</t>
  </si>
  <si>
    <t>Acord per regular la comercialització de productes d'FGC a través de l'establiment de la Pensió Casa Palmira, en el període comprès entre el 17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</si>
  <si>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17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</si>
  <si>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13 de desembre de 2021 i l'1 de novembre de 2022.</t>
  </si>
  <si>
    <t>GRANS ESPAIS SKI &amp; AVENTURA SL</t>
  </si>
  <si>
    <t>Acord per regular la comercialització de productes d'FGC a través de l'establiment de l'Aparthotel Trainera, en el període comprès entre el 19 de novembre de 2021 i l'1 de novembre de 2022.</t>
  </si>
  <si>
    <t>Acord per regular la comercialització de productes d'FGC a través de l'establiment de la Casa de Colònies l'Orri del Pallars, en el període comprès entre el 22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</si>
  <si>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23 de novembre de 2021 i l'1 de novembre de 2022.</t>
  </si>
  <si>
    <t>XAVIER HILARI SERRA
(FUN TRIPS SPORT EVENTS)</t>
  </si>
  <si>
    <t>Acord per regular la comercialització de productes d'FGC a través de l'establiment dels Hotels Condes del Pallars, en el període comprès entre el 25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</si>
  <si>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26 de novembre de 2021 i l'1 de novembre de 2022.</t>
  </si>
  <si>
    <t>Acord per regular la comercialització de productes d'FGC a través de l'establiment de l'Hotel Pey Resort, en el període comprès entre el 29 de novembre de 2021 i l'1 de novembre de 2022.</t>
  </si>
  <si>
    <t>APARTAMENTS PEY SA</t>
  </si>
  <si>
    <t>Acord per regular la comercialització de productes d'FGC a través de l'establiment de l'Hotel Resguard dels Vents, en el període comprès entre el 30 de novembre de 2021 i l'1 de novembre de 2022.</t>
  </si>
  <si>
    <t>RESGUARD DELS VENTS SL</t>
  </si>
  <si>
    <t>Acord per regular la comercialització de productes d'FGC a través de l'establiment de l'Hotel Sant Antoni, en el període comprès entre el 30 de novembre de 2021 i l'1 de novembre de 2022.</t>
  </si>
  <si>
    <t>PROMOCIONS VILLARROYA ROSELL SL</t>
  </si>
  <si>
    <t>Acord per regular la comercialització de productes d'FGC a través de l'establiment de l'Hotel Caçadors, en el període comprès entre el 15 de desembre de 2021 i l'1 de novembre de 2022.</t>
  </si>
  <si>
    <t>HOTEL CAÇADORS DE RIBES SL</t>
  </si>
  <si>
    <t>Acord per regular la comercialització de productes d'FGC a través de l'establiment de l'Hotel La Trobada, en el període comprès entre el 17 de desembre de 2021 i l'1 de novembre de 2022.</t>
  </si>
  <si>
    <t>LA TROBADA HOTEL SL</t>
  </si>
  <si>
    <t>Acord per regular la comercialització de productes d'FGC a través de l'establiment de l'Alberg Refugi Arestui, en el període comprès entre el 2 de desembre de 2021 i l'1 de novembre de 2022.</t>
  </si>
  <si>
    <t>JESÚS GARCÍA FUENTES
(ALBERG REFUGI ARESTUI)</t>
  </si>
  <si>
    <t>CONVEN/2021/0000000360</t>
  </si>
  <si>
    <t>CONVEN/2021/0000000361</t>
  </si>
  <si>
    <t>CONVEN/2021/0000000362</t>
  </si>
  <si>
    <t>CONVEN/2021/0000000366</t>
  </si>
  <si>
    <t>CONVEN/2021/0000000367</t>
  </si>
  <si>
    <t>CONVEN/2021/0000000368</t>
  </si>
  <si>
    <t>CONVEN/2021/0000000374</t>
  </si>
  <si>
    <t>CONVEN/2021/0000000375</t>
  </si>
  <si>
    <t>TRAVELTINO 2009 SLU</t>
  </si>
  <si>
    <t>SOLINEU HOTELS SL</t>
  </si>
  <si>
    <t>MOLINEU SL</t>
  </si>
  <si>
    <t>Acord per regular la comercialització de productes d'FGC a través de l'establiment de la Casa Lo Paller i Era de Parramon, en el període comprès entre el 13 de desembre de 2021 i l'1 de novembre de 2022.</t>
  </si>
  <si>
    <t>JAUME MONTANER CAPDEVILA
(CASA - LO PALLER i ERA DE PARRAMON)</t>
  </si>
  <si>
    <t>Acord per regular la comercialització de productes d'FGC a través de l'establiment del Camping La Borda del Pubill, en el període comprès entre el 13 de desembre de 2021 i l'1 de novembre de 2022.</t>
  </si>
  <si>
    <t>ROGER FERRER ANDREU
(CAMPING LA BORDA DEL PUBILL)</t>
  </si>
  <si>
    <t>DENIVACATIO SL</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</si>
  <si>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23 de desembre de 2021 i l'1 de novembre de 2022.</t>
  </si>
  <si>
    <t>CATEXPERIENCE SL</t>
  </si>
  <si>
    <t>VIATGES PURA VALL SL</t>
  </si>
  <si>
    <t>CONVEN/2021/0000000376</t>
  </si>
  <si>
    <t>CONVEN/2021/0000000396</t>
  </si>
  <si>
    <t>ECOPARKESTIULA SL</t>
  </si>
  <si>
    <t>Acord per regular la comercialització de productes d'FGC a través de l'establiment de l'Hotel Cruells, en el període comprès entre el 31 d'octubre de 2021 i l'1 de novembre de 2022.</t>
  </si>
  <si>
    <t>BRUNYOLA RUSTIC PARK SL</t>
  </si>
  <si>
    <t>CONVEN/2022/0000000005</t>
  </si>
  <si>
    <t>Acord per regular la comercialització de productes d'FGC a través de l'establiment de l'Hotel Mas de Xaxas, en el període comprès entre el 24 de desembre de 2021 i l'1 de novembre de 2022.</t>
  </si>
  <si>
    <t>HOTEL MAS DE XAXAS SL</t>
  </si>
  <si>
    <t>Quarta pròrroga de l’acord comercial per a la regulació de les condicions d’ús i l’establiment de les corresponents pautes i mesures compensatòries, en relació a la utilització de determinats forfets en les instal·lacions de l’estació de Tavascan i forfets de temporada de Tavascan en les instal·lacions d’Espot i Port Ainé, en el període comprès entre l’1 de novembre de 2021 i el 31 d'octubre de 2022.</t>
  </si>
  <si>
    <t>CONVEN/2021/0000000316</t>
  </si>
  <si>
    <t>CONVEN/2021/0000000325</t>
  </si>
  <si>
    <t>CONVEN/2021/0000000377</t>
  </si>
  <si>
    <t>ASSUA VIATGES SL</t>
  </si>
  <si>
    <t>DIFFERENT TRAVEL SLU</t>
  </si>
  <si>
    <t>CONVEN/2021/0000000032</t>
  </si>
  <si>
    <t>CONVEN/2021/0000000241</t>
  </si>
  <si>
    <t>Acord de col·laboració per a la venda per compte d’FGC de bitllets a través de les oficines i/o canals propis de distribució de Turisme de Barcelona, en el període comprès entre l'1 de gener de 2021 i el 31 de desembre de 2021</t>
  </si>
  <si>
    <t>GO OUTDOOR ADVENTOUR - OAT SL</t>
  </si>
  <si>
    <t>PROCO/2021/0000000051</t>
  </si>
  <si>
    <t>Pròrroga de l'acord de col·laboració per regular les condicions en les que es desenvoluparà l'activitat "Cursa Vertical", en el període comprès entre l'1 de gener de 2022 i el 31 de desembre de 2022.</t>
  </si>
  <si>
    <t>DEPARTAMENT D'INTERIOR DE LA GENERALITAT DE CATALUNYA, OBRA SOCIAL SANT JOAN DE DÉU, L'ABADIA DE MONTSERRAT</t>
  </si>
  <si>
    <t>CONVEN/2021/0000000302</t>
  </si>
  <si>
    <t>CONVEN/2021/0000000307</t>
  </si>
  <si>
    <t>CONVEN/2021/0000000309</t>
  </si>
  <si>
    <t>CONVEN/2021/0000000313</t>
  </si>
  <si>
    <t>CONVEN/2021/0000000321</t>
  </si>
  <si>
    <t>CONVEN/2021/0000000327</t>
  </si>
  <si>
    <t>CONVEN/2021/0000000332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</si>
  <si>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26 d'octubre de 2021 i l'1 de novembre de 2022.</t>
  </si>
  <si>
    <t>VIATGES VIÑOLES, SA</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</si>
  <si>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15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</si>
  <si>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18 de novembre de 2021 i l'1 de novembre de 2022.</t>
  </si>
  <si>
    <t>CONVEN/2021/0000000334</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</si>
  <si>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22 de novembre de 2021 i l'1 de novembre de 2022.</t>
  </si>
  <si>
    <t>CONVEN/2021/0000000336</t>
  </si>
  <si>
    <t>CONVEN/2021/0000000337</t>
  </si>
  <si>
    <t>CONVEN/2021/0000000339</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</si>
  <si>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24 de novembre de 2021 i l'1 de novembre de 2022.</t>
  </si>
  <si>
    <t>CONVEN/2021/0000000365</t>
  </si>
  <si>
    <t>CONVEN/2021/0000000184</t>
  </si>
  <si>
    <t>CONVEN/2021/0000000253</t>
  </si>
  <si>
    <t>CORPORACIÓ CATALANA DE MITJANS AUDIOVISUALS SA</t>
  </si>
  <si>
    <t>PIRINEU EMOCIÓ AGÈNCIA DE VIATGES SA</t>
  </si>
  <si>
    <t>YOUBID SL</t>
  </si>
  <si>
    <t>RV HOTELS TURÍSTICS SLU</t>
  </si>
  <si>
    <t>VIAJES ACIPITER SL</t>
  </si>
  <si>
    <t>SUPER ESPOT 2000 SA</t>
  </si>
  <si>
    <t>VIAJES GRAM SA</t>
  </si>
  <si>
    <t>CLUB VIP BAQUEIRA PALLARS SL</t>
  </si>
  <si>
    <t>APARTRAINERA SL</t>
  </si>
  <si>
    <t>CASA DE COLÒNIES L'ORRI DEL PALLARS SL</t>
  </si>
  <si>
    <t>HOTELS VALLS D’ANEU SL</t>
  </si>
  <si>
    <t>HOTELERIA D’ÀNEU SL</t>
  </si>
  <si>
    <t>INDIGO DMC GROUP SL</t>
  </si>
  <si>
    <t>SIALIN HOTELS SL</t>
  </si>
  <si>
    <t>TARFAROYA SL</t>
  </si>
  <si>
    <t>BOSQUES Y PRADERAS SCCL</t>
  </si>
  <si>
    <t>ALBERG LES DAINES SL</t>
  </si>
  <si>
    <t>RESTAURANT FARRERA SL</t>
  </si>
  <si>
    <t>PESSETS HOTELS SL</t>
  </si>
  <si>
    <t>ROCA BLANCA ESPOT SL</t>
  </si>
  <si>
    <t>TRANSPORTS ELÈCTRICS INTERURBANS SA</t>
  </si>
  <si>
    <t>RUBIES &amp; LUENGO SL</t>
  </si>
  <si>
    <t>VIATGES PLUS SA</t>
  </si>
  <si>
    <t>TIXALIA WORLDWIDE SL</t>
  </si>
  <si>
    <t>CENTRE ACTIVITATS LÚDIQUES PIRINENQUES SL</t>
  </si>
  <si>
    <t>PANGEA ATTITTUDE SL</t>
  </si>
  <si>
    <t>LUK INTERNACIONAL SA</t>
  </si>
  <si>
    <t>CLAM SA</t>
  </si>
  <si>
    <t>SOLDEU HOTELS SA</t>
  </si>
  <si>
    <t>VIAJES CADÍ SA</t>
  </si>
  <si>
    <t>TECHNAALPIN FRANCE SAS</t>
  </si>
  <si>
    <t>PROMOCIÓ ECONÓMICA LILLET SL</t>
  </si>
  <si>
    <t>RENFE VIAJEROS SOCIEDAD MERCANTIL ESTATAL SA</t>
  </si>
  <si>
    <t>TRANS CERDANYA SL</t>
  </si>
  <si>
    <t>ELS ARENYS DE BOÍ SL</t>
  </si>
  <si>
    <t>HOTEL PRATS SL</t>
  </si>
  <si>
    <t>CATALUNYA PARK HOTEL SL</t>
  </si>
  <si>
    <t>HOTEL LA TROBADA SL</t>
  </si>
  <si>
    <t>LASTOR MEDIA SL</t>
  </si>
  <si>
    <t>MAS DE SERRET SCP</t>
  </si>
  <si>
    <t>TU I LLEIDA AGÈNCIA DE VIATGES SL</t>
  </si>
  <si>
    <t>MONTILINE 14 AGÈNCIA DE VIATGES SL</t>
  </si>
  <si>
    <t>MANNERS CONGRESSOS SL</t>
  </si>
  <si>
    <t>HOTELS VALLS D'ANEU SL</t>
  </si>
  <si>
    <t>GASTROEVENTS SC</t>
  </si>
  <si>
    <t>HOTEL TERRADETS SL</t>
  </si>
  <si>
    <t>SUPER CERDANYA SL</t>
  </si>
  <si>
    <t>PEDRATOUR SL</t>
  </si>
  <si>
    <t>MODCO/2022/0000000004</t>
  </si>
  <si>
    <t>CONVEN/2021/0000000029</t>
  </si>
  <si>
    <t>CONVEN/2021/0000000271</t>
  </si>
  <si>
    <t>CONVEN/2021/0000000397</t>
  </si>
  <si>
    <t>CONVEN/2021/0000000401</t>
  </si>
  <si>
    <t>PROCO/2021/0000000050</t>
  </si>
  <si>
    <t>CONVEN/2021/0000000170</t>
  </si>
  <si>
    <t>Addenda de l'acord per a la cessió de drets d'ús documental o cultural d'imatges en còpia digital de les pel·lícules originals "El Carrilet de Sant Boi 1981" i "El Cremallera de Núria 1982", per tal d’incorporar un nou grup de còpies digitals de pel·lícules originals i autoritzar a FGC el seu ús, reproducció i difusió de forma expressa i no exclusiva, mantenint la resta de pactes del contracte vigent fins a la total caducitat dels drets d’autor i propietat per part del cedent.</t>
  </si>
  <si>
    <t>Acord per regular les condicions d’utilització dels serveis d’FGC per part dels residents del terme municipal de Monistrol de Montserrat, en el període comprès entre l'1 de setembre de 2021 i el 31 de desembre de 2025.</t>
  </si>
  <si>
    <t>AJUNTAMENT DE MONISTROL DE MONTSERRAT</t>
  </si>
  <si>
    <t>Acord de col·laboració per la promoció i difusió de l’esquí i el seu aprenentatge per a la formació de nous professors amb la realització d’activitats esportives de neu, mitjançant condicions especials per a l’adquisició dels forfets durant la temporada d’hivern, en el període comprès entre el 2 de novembre de 2021 i el 31 d'octubre de 2022.</t>
  </si>
  <si>
    <t xml:space="preserve">INSTITUT CENTRE ESPORTS DE MUNTANYA DEL PALLARS </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</si>
  <si>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22 de desembre de 2021 i l'1 de novembre de 2022.</t>
  </si>
  <si>
    <t>ENEIDA TOURS SL</t>
  </si>
  <si>
    <t>FENT LES MALETES SLU
(DEMEDITERRANING)</t>
  </si>
  <si>
    <t>Pròrroga de l'acord de col·laboració per a l’impuls i el foment de l’esport de muntanya, en el periode comprès entre el 2 de novembre de 2021 i l'1 de novembre de 2022.</t>
  </si>
  <si>
    <t>Acord comercial per l’impuls de les accions de comunicació i publicitat conjuntes per a la promoció de la història ferroviària, l'oci i la cultura al territori, en el període comprès entre el 21 de setembre de 2021 i el 20 de setembre de 2022.</t>
  </si>
  <si>
    <t>MÀGIC MÓN DEL TREN</t>
  </si>
  <si>
    <t>PROCO/2021/0000000041</t>
  </si>
  <si>
    <t>CONVEN/2021/0000000044</t>
  </si>
  <si>
    <t xml:space="preserve">Acord de cessió de la titularitat del projecte elèctric variant línia subterrània de mitja tensió "VALLESPIR" a 25kV entre els centres de distribució CD 23477 i CD WP305 al Polígon 1 parcel·la 1837 de l'estació de Port Ainé, referent a les instal·lacions i permisos concedits per l'Ajuntament de Rialp, amb una garantia de 2 anys per possibles defectes o deficiències i un termini indefinit des del 9 de març de 2021.	</t>
  </si>
  <si>
    <t>EDISTRIBUCION REDES DIGITALES SL</t>
  </si>
  <si>
    <t>Indefinit
(2 anys garantia)</t>
  </si>
  <si>
    <t>CONVEN/2021/0000000314</t>
  </si>
  <si>
    <t>MODCO/2022/0000000007</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</si>
  <si>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 de novembre de 2021 i l'1 de novembre de 2022.</t>
  </si>
  <si>
    <t>INSTITUT CARTOGRÀFIC I GEOLÒGIC DE CATALUNYA</t>
  </si>
  <si>
    <t>FEELING PYRENEES</t>
  </si>
  <si>
    <t>DESP/2021/0000000022</t>
  </si>
  <si>
    <t>Addenda al Contracte programa III 2019-2022 per regular les relacions recíproques econòmiques i financeres a través del DTES i altres departaments i entitats del sector públic, per tal d'assegurar el finançament dels costos del serveis públics, dels productes i de les activitats de desenvolupament i suport de l'ICGC, durant l'any 2022.</t>
  </si>
  <si>
    <t>Addenda al Contracte programa III 2019-2022 per regular les relacions recíproques econòmiques i financeres a través del DTES i altres departaments i entitats del sector públic, per tal d'assegurar el finançament dels costos del serveis públics, dels productes i de les activitats de desenvolupament i suport de l'ICGC, durant l'any 2021.</t>
  </si>
  <si>
    <t>CONVEN/2021/0000000350</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</si>
  <si>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29 de novembre de 2021 i l'1 de novembre de 2022.</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</si>
  <si>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l'1 de desembre de 2021 i el 2 de novembre de 2022.</t>
  </si>
  <si>
    <t>CONVEN/2022/0000000114</t>
  </si>
  <si>
    <t>CONVEN/2022/0000000164</t>
  </si>
  <si>
    <t>Acord per regular la comercialització d'activitats a les instal·lacions d’Espot, Port Ainé, La Molina, Vall de Núria, Cremallera i Funiculars de Montserrat, Tren del Ciment, Tren dels Llacs, Parc Astronòmic del Montsec i les estacions de Vallter 2000 i Boí Taüll, en el període comprès entre el 3 de desembre de 2021 i l'1 de novembre de 2022.</t>
  </si>
  <si>
    <t>ALTITUD EXTREM SL</t>
  </si>
  <si>
    <t>CONVEN/2021/0000000391</t>
  </si>
  <si>
    <t>Acord de col·laboració en l'àmbit esportiu per a la promoció de productes durant la realització de diferents esdeveniments, en el període comprès entre l'1 de desembre de 2021 i el 30 de novembre de 2024.</t>
  </si>
  <si>
    <t>DECATHLON ESPAÑA 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</si>
</sst>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yy;@"/>
    <numFmt numFmtId="165" formatCode="#,##0.00\ &quot;€&quot;"/>
  </numFmts>
  <fonts count="17" x14ac:knownFonts="1">
    <font>
      <sz val="10"/>
      <name val="Arial"/>
    </font>
    <font>
      <sz val="11"/>
      <color theme="1"/>
      <name val="Calibri"/>
      <family val="2"/>
      <scheme val="minor"/>
    </font>
    <font>
      <sz val="10"/>
      <name val="Arial"/>
      <family val="2"/>
    </font>
    <font>
      <sz val="10"/>
      <name val="Arial"/>
      <family val="2"/>
    </font>
    <font>
      <sz val="10"/>
      <name val="Arial"/>
      <family val="2"/>
    </font>
    <font>
      <sz val="11"/>
      <name val="Calibri"/>
      <family val="2"/>
    </font>
    <font>
      <sz val="11"/>
      <name val="Arial"/>
      <family val="2"/>
    </font>
    <font>
      <b/>
      <sz val="11"/>
      <name val="Arial"/>
      <family val="2"/>
    </font>
    <font>
      <sz val="11"/>
      <name val="Calibri"/>
      <family val="2"/>
      <scheme val="minor"/>
    </font>
    <font>
      <b/>
      <sz val="11"/>
      <name val="Calibri"/>
      <family val="2"/>
      <scheme val="minor"/>
    </font>
    <font>
      <sz val="11"/>
      <color rgb="FF006100"/>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b/>
      <sz val="11"/>
      <color theme="1"/>
      <name val="Calibri"/>
      <family val="2"/>
      <scheme val="minor"/>
    </font>
    <font>
      <sz val="11"/>
      <color rgb="FFFF0000"/>
      <name val="Arial"/>
      <family val="2"/>
    </font>
    <font>
      <sz val="10"/>
      <color theme="1"/>
      <name val="Calibri"/>
      <family val="2"/>
      <scheme val="minor"/>
    </font>
  </fonts>
  <fills count="6">
    <fill>
      <patternFill patternType="none"/>
    </fill>
    <fill>
      <patternFill patternType="gray125"/>
    </fill>
    <fill>
      <patternFill patternType="solid">
        <fgColor rgb="FFA2D668"/>
        <bgColor indexed="64"/>
      </patternFill>
    </fill>
    <fill>
      <patternFill patternType="solid">
        <fgColor rgb="FFC6EFCE"/>
      </patternFill>
    </fill>
    <fill>
      <patternFill patternType="solid">
        <fgColor rgb="FFFFC7CE"/>
      </patternFill>
    </fill>
    <fill>
      <patternFill patternType="solid">
        <fgColor rgb="FFFFEB9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5">
    <xf numFmtId="0" fontId="0" fillId="0" borderId="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11" fillId="3"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3" fillId="5" borderId="0" applyBorder="0" applyAlignment="0" applyProtection="0"/>
    <xf numFmtId="0" fontId="1" fillId="0" borderId="0"/>
    <xf numFmtId="0" fontId="10" fillId="3" borderId="0" applyNumberFormat="0" applyBorder="0" applyAlignment="0" applyProtection="0"/>
  </cellStyleXfs>
  <cellXfs count="23">
    <xf numFmtId="0" fontId="0" fillId="0" borderId="0" xfId="0"/>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0" xfId="0" applyFont="1"/>
    <xf numFmtId="165"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9" fillId="2" borderId="1" xfId="10" applyFont="1" applyFill="1" applyBorder="1" applyAlignment="1">
      <alignment horizontal="center" vertical="center"/>
    </xf>
    <xf numFmtId="0" fontId="9" fillId="2" borderId="1" xfId="10" applyFont="1" applyFill="1" applyBorder="1" applyAlignment="1">
      <alignment horizontal="center" vertical="center" wrapText="1"/>
    </xf>
    <xf numFmtId="164" fontId="9" fillId="2" borderId="1" xfId="10" applyNumberFormat="1" applyFont="1" applyFill="1" applyBorder="1" applyAlignment="1">
      <alignment horizontal="center" vertical="center" wrapText="1"/>
    </xf>
    <xf numFmtId="0" fontId="6" fillId="0" borderId="0" xfId="10" applyFont="1"/>
    <xf numFmtId="0" fontId="7" fillId="0" borderId="2" xfId="10" applyFont="1" applyBorder="1" applyAlignment="1">
      <alignment horizontal="center" vertical="center"/>
    </xf>
    <xf numFmtId="0" fontId="5" fillId="0" borderId="0" xfId="10" applyFont="1" applyAlignment="1">
      <alignment vertical="center"/>
    </xf>
    <xf numFmtId="164" fontId="6" fillId="0" borderId="0" xfId="10" applyNumberFormat="1" applyFont="1" applyAlignment="1">
      <alignment horizontal="center" vertical="center"/>
    </xf>
    <xf numFmtId="0" fontId="6" fillId="0" borderId="0" xfId="10" applyFont="1" applyAlignment="1">
      <alignment vertical="center" wrapText="1"/>
    </xf>
    <xf numFmtId="0" fontId="6" fillId="0" borderId="0" xfId="10" applyFont="1" applyAlignment="1">
      <alignment horizontal="center" vertical="center" wrapText="1"/>
    </xf>
    <xf numFmtId="0" fontId="6" fillId="0" borderId="0" xfId="10" applyFont="1" applyAlignment="1">
      <alignment horizontal="center" vertical="center"/>
    </xf>
    <xf numFmtId="0" fontId="14" fillId="0" borderId="1" xfId="10" applyFont="1" applyBorder="1" applyAlignment="1">
      <alignment horizontal="center" vertical="center"/>
    </xf>
    <xf numFmtId="165"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15" fillId="0" borderId="0" xfId="0" applyFont="1"/>
    <xf numFmtId="44" fontId="16" fillId="0" borderId="1" xfId="21" applyFont="1" applyBorder="1" applyAlignment="1">
      <alignment horizontal="center" vertical="center" wrapText="1"/>
    </xf>
  </cellXfs>
  <cellStyles count="25">
    <cellStyle name="Bueno 2" xfId="24" xr:uid="{D1FA807E-CBF1-43D1-A5C8-ECCBF9304EB0}"/>
    <cellStyle name="Bueno 3" xfId="11" xr:uid="{12563C5C-78F5-4AA0-AC3A-B45302B64AC5}"/>
    <cellStyle name="Euro" xfId="1" xr:uid="{00000000-0005-0000-0000-000000000000}"/>
    <cellStyle name="Euro 2" xfId="2" xr:uid="{00000000-0005-0000-0000-000001000000}"/>
    <cellStyle name="Euro 2 2" xfId="3" xr:uid="{00000000-0005-0000-0000-000002000000}"/>
    <cellStyle name="Euro 2 2 2" xfId="4" xr:uid="{00000000-0005-0000-0000-000003000000}"/>
    <cellStyle name="Euro 2 2 2 2" xfId="15" xr:uid="{29C57F4C-6269-42C2-8536-07CD849330D7}"/>
    <cellStyle name="Euro 2 2 3" xfId="14" xr:uid="{9421EEBD-8DAB-4056-B6AF-E8F4A8085816}"/>
    <cellStyle name="Euro 2 3" xfId="13" xr:uid="{BB70882E-CB6D-4DF7-BA4C-D78C71A80A94}"/>
    <cellStyle name="Euro 3" xfId="5" xr:uid="{00000000-0005-0000-0000-000004000000}"/>
    <cellStyle name="Euro 3 2" xfId="6" xr:uid="{00000000-0005-0000-0000-000005000000}"/>
    <cellStyle name="Euro 3 2 2" xfId="17" xr:uid="{A3EACE77-D4F4-4410-B3D4-A71391941A87}"/>
    <cellStyle name="Euro 3 3" xfId="16" xr:uid="{E52C3397-42A3-4073-AD7B-F0B4C8B224AD}"/>
    <cellStyle name="Euro 4" xfId="12" xr:uid="{ECF6CC1A-26C5-48E5-A498-05C0388F26F7}"/>
    <cellStyle name="Euro 5" xfId="7" xr:uid="{00000000-0005-0000-0000-000006000000}"/>
    <cellStyle name="Euro 5 2" xfId="18" xr:uid="{780ADD81-7E2C-4974-81E2-7551AE761F75}"/>
    <cellStyle name="Incorrecto 2" xfId="19" xr:uid="{50180222-E6F4-4F8E-8626-9D6226D319FC}"/>
    <cellStyle name="Moneda 2" xfId="8" xr:uid="{00000000-0005-0000-0000-000007000000}"/>
    <cellStyle name="Moneda 2 2" xfId="21" xr:uid="{95BDE1B8-B27D-436E-B5F8-CE02E716E3AA}"/>
    <cellStyle name="Moneda 3" xfId="20" xr:uid="{7D955F1E-3CC5-4AFE-AB2C-3AE45ADFD0EF}"/>
    <cellStyle name="Neutral 2" xfId="22" xr:uid="{C600C2B3-B9E0-4BDC-A918-ECD993348DC4}"/>
    <cellStyle name="Normal" xfId="0" builtinId="0"/>
    <cellStyle name="Normal 2" xfId="9" xr:uid="{00000000-0005-0000-0000-000009000000}"/>
    <cellStyle name="Normal 2 2" xfId="10" xr:uid="{D0C81FA5-59C3-4792-9F88-D9F88587CA7E}"/>
    <cellStyle name="Normal 3" xfId="23" xr:uid="{8A9ACF95-2E5C-4DF7-B3F4-4B67AD3B34D2}"/>
  </cellStyles>
  <dxfs count="8">
    <dxf>
      <font>
        <color rgb="FF9C0006"/>
      </font>
      <fill>
        <patternFill>
          <bgColor rgb="FFFFC7CE"/>
        </patternFill>
      </fill>
    </dxf>
    <dxf>
      <font>
        <color theme="1" tint="0.499984740745262"/>
      </font>
      <fill>
        <patternFill>
          <bgColor theme="7" tint="0.59996337778862885"/>
        </patternFill>
      </fill>
    </dxf>
    <dxf>
      <font>
        <color theme="0"/>
      </font>
      <fill>
        <patternFill>
          <bgColor theme="5"/>
        </patternFill>
      </fill>
    </dxf>
    <dxf>
      <font>
        <color theme="9" tint="-0.24994659260841701"/>
      </font>
      <fill>
        <patternFill>
          <bgColor theme="9" tint="0.79998168889431442"/>
        </patternFill>
      </fill>
    </dxf>
    <dxf>
      <font>
        <color rgb="FF9C0006"/>
      </font>
      <fill>
        <patternFill>
          <bgColor rgb="FFFFC7CE"/>
        </patternFill>
      </fill>
    </dxf>
    <dxf>
      <font>
        <color theme="1" tint="0.499984740745262"/>
      </font>
      <fill>
        <patternFill>
          <bgColor theme="7" tint="0.59996337778862885"/>
        </patternFill>
      </fill>
    </dxf>
    <dxf>
      <font>
        <color theme="0"/>
      </font>
      <fill>
        <patternFill>
          <bgColor theme="5"/>
        </patternFill>
      </fill>
    </dxf>
    <dxf>
      <font>
        <color theme="9" tint="-0.24994659260841701"/>
      </font>
      <fill>
        <patternFill>
          <bgColor theme="9" tint="0.79998168889431442"/>
        </patternFill>
      </fill>
    </dxf>
  </dxfs>
  <tableStyles count="0" defaultTableStyle="TableStyleMedium2" defaultPivotStyle="PivotStyleLight16"/>
  <colors>
    <mruColors>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A417-7C21-4B0C-947C-F6B2A2F5D9B6}">
  <sheetPr>
    <tabColor theme="9" tint="-0.249977111117893"/>
    <pageSetUpPr fitToPage="1"/>
  </sheetPr>
  <dimension ref="A1:I1376"/>
  <sheetViews>
    <sheetView showGridLines="0" tabSelected="1" showRuler="0" zoomScale="78" zoomScaleNormal="78" zoomScalePageLayoutView="70" workbookViewId="0">
      <selection activeCell="Q10" sqref="Q10"/>
    </sheetView>
  </sheetViews>
  <sheetFormatPr baseColWidth="10" defaultColWidth="11.42578125" defaultRowHeight="14.25" x14ac:dyDescent="0.2"/>
  <cols>
    <col min="1" max="1" width="7.5703125" style="16" customWidth="1"/>
    <col min="2" max="2" width="26.28515625" style="10" customWidth="1"/>
    <col min="3" max="3" width="107.140625" style="10" customWidth="1"/>
    <col min="4" max="4" width="42.42578125" style="10" customWidth="1"/>
    <col min="5" max="5" width="22.7109375" style="10" customWidth="1"/>
    <col min="6" max="6" width="14.28515625" style="13" customWidth="1"/>
    <col min="7" max="7" width="16.85546875" style="14" customWidth="1"/>
    <col min="8" max="8" width="11.7109375" style="15" customWidth="1"/>
    <col min="9" max="9" width="8.85546875" style="10" customWidth="1"/>
    <col min="10" max="16384" width="11.42578125" style="10"/>
  </cols>
  <sheetData>
    <row r="1" spans="1:8" ht="30" x14ac:dyDescent="0.2">
      <c r="A1" s="7" t="s">
        <v>7</v>
      </c>
      <c r="B1" s="7" t="s">
        <v>13</v>
      </c>
      <c r="C1" s="7" t="s">
        <v>8</v>
      </c>
      <c r="D1" s="7" t="s">
        <v>6</v>
      </c>
      <c r="E1" s="8" t="s">
        <v>12</v>
      </c>
      <c r="F1" s="9" t="s">
        <v>1</v>
      </c>
      <c r="G1" s="8" t="s">
        <v>9</v>
      </c>
      <c r="H1" s="8" t="s">
        <v>10</v>
      </c>
    </row>
    <row r="2" spans="1:8" s="3" customFormat="1" ht="30" x14ac:dyDescent="0.2">
      <c r="A2" s="1">
        <v>1</v>
      </c>
      <c r="B2" s="1" t="s">
        <v>75</v>
      </c>
      <c r="C2" s="2" t="s">
        <v>79</v>
      </c>
      <c r="D2" s="1" t="s">
        <v>80</v>
      </c>
      <c r="E2" s="4">
        <v>29223.82</v>
      </c>
      <c r="F2" s="6">
        <v>44197</v>
      </c>
      <c r="G2" s="5">
        <v>1</v>
      </c>
      <c r="H2" s="5" t="s">
        <v>11</v>
      </c>
    </row>
    <row r="3" spans="1:8" s="3" customFormat="1" ht="30" x14ac:dyDescent="0.2">
      <c r="A3" s="1">
        <v>1</v>
      </c>
      <c r="B3" s="20" t="s">
        <v>462</v>
      </c>
      <c r="C3" s="2" t="s">
        <v>463</v>
      </c>
      <c r="D3" s="1" t="s">
        <v>464</v>
      </c>
      <c r="E3" s="4">
        <f>8250-2500</f>
        <v>5750</v>
      </c>
      <c r="F3" s="19">
        <v>44197</v>
      </c>
      <c r="G3" s="5">
        <v>3</v>
      </c>
      <c r="H3" s="5" t="s">
        <v>11</v>
      </c>
    </row>
    <row r="4" spans="1:8" s="3" customFormat="1" ht="60" x14ac:dyDescent="0.2">
      <c r="A4" s="1">
        <v>1</v>
      </c>
      <c r="B4" s="1" t="s">
        <v>30</v>
      </c>
      <c r="C4" s="2" t="s">
        <v>53</v>
      </c>
      <c r="D4" s="1" t="s">
        <v>46</v>
      </c>
      <c r="E4" s="4">
        <v>0</v>
      </c>
      <c r="F4" s="6">
        <v>44208</v>
      </c>
      <c r="G4" s="5">
        <v>4</v>
      </c>
      <c r="H4" s="5" t="s">
        <v>11</v>
      </c>
    </row>
    <row r="5" spans="1:8" s="3" customFormat="1" ht="45" x14ac:dyDescent="0.2">
      <c r="A5" s="1">
        <v>1</v>
      </c>
      <c r="B5" s="1" t="s">
        <v>76</v>
      </c>
      <c r="C5" s="2" t="s">
        <v>81</v>
      </c>
      <c r="D5" s="1" t="s">
        <v>82</v>
      </c>
      <c r="E5" s="4" t="s">
        <v>29</v>
      </c>
      <c r="F5" s="6">
        <v>44210</v>
      </c>
      <c r="G5" s="5">
        <v>291</v>
      </c>
      <c r="H5" s="5" t="s">
        <v>23</v>
      </c>
    </row>
    <row r="6" spans="1:8" s="3" customFormat="1" ht="30" x14ac:dyDescent="0.2">
      <c r="A6" s="1">
        <v>1</v>
      </c>
      <c r="B6" s="1" t="s">
        <v>40</v>
      </c>
      <c r="C6" s="2" t="s">
        <v>54</v>
      </c>
      <c r="D6" s="1" t="s">
        <v>325</v>
      </c>
      <c r="E6" s="4" t="s">
        <v>51</v>
      </c>
      <c r="F6" s="6">
        <v>44225</v>
      </c>
      <c r="G6" s="5">
        <v>276</v>
      </c>
      <c r="H6" s="5" t="s">
        <v>23</v>
      </c>
    </row>
    <row r="7" spans="1:8" s="3" customFormat="1" ht="45" x14ac:dyDescent="0.2">
      <c r="A7" s="1">
        <v>1</v>
      </c>
      <c r="B7" s="1" t="s">
        <v>77</v>
      </c>
      <c r="C7" s="2" t="s">
        <v>83</v>
      </c>
      <c r="D7" s="1" t="s">
        <v>84</v>
      </c>
      <c r="E7" s="4" t="s">
        <v>29</v>
      </c>
      <c r="F7" s="6">
        <v>44228</v>
      </c>
      <c r="G7" s="5">
        <v>273</v>
      </c>
      <c r="H7" s="5" t="s">
        <v>23</v>
      </c>
    </row>
    <row r="8" spans="1:8" s="3" customFormat="1" ht="45" x14ac:dyDescent="0.2">
      <c r="A8" s="1">
        <v>1</v>
      </c>
      <c r="B8" s="1" t="s">
        <v>85</v>
      </c>
      <c r="C8" s="2" t="s">
        <v>88</v>
      </c>
      <c r="D8" s="1" t="s">
        <v>89</v>
      </c>
      <c r="E8" s="4" t="s">
        <v>29</v>
      </c>
      <c r="F8" s="6">
        <v>44230</v>
      </c>
      <c r="G8" s="5">
        <v>271</v>
      </c>
      <c r="H8" s="5" t="s">
        <v>23</v>
      </c>
    </row>
    <row r="9" spans="1:8" s="3" customFormat="1" ht="45" x14ac:dyDescent="0.2">
      <c r="A9" s="1">
        <v>1</v>
      </c>
      <c r="B9" s="20" t="s">
        <v>452</v>
      </c>
      <c r="C9" s="2" t="s">
        <v>454</v>
      </c>
      <c r="D9" s="1" t="s">
        <v>450</v>
      </c>
      <c r="E9" s="4">
        <v>50150.3</v>
      </c>
      <c r="F9" s="19">
        <v>44230</v>
      </c>
      <c r="G9" s="5">
        <v>1</v>
      </c>
      <c r="H9" s="5" t="s">
        <v>11</v>
      </c>
    </row>
    <row r="10" spans="1:8" s="3" customFormat="1" ht="45" x14ac:dyDescent="0.2">
      <c r="A10" s="1">
        <v>1</v>
      </c>
      <c r="B10" s="1" t="s">
        <v>35</v>
      </c>
      <c r="C10" s="2" t="s">
        <v>55</v>
      </c>
      <c r="D10" s="1" t="s">
        <v>68</v>
      </c>
      <c r="E10" s="4" t="s">
        <v>51</v>
      </c>
      <c r="F10" s="6">
        <v>44231</v>
      </c>
      <c r="G10" s="5">
        <v>269</v>
      </c>
      <c r="H10" s="5" t="s">
        <v>23</v>
      </c>
    </row>
    <row r="11" spans="1:8" s="3" customFormat="1" ht="45" x14ac:dyDescent="0.2">
      <c r="A11" s="1">
        <v>1</v>
      </c>
      <c r="B11" s="1" t="s">
        <v>86</v>
      </c>
      <c r="C11" s="2" t="s">
        <v>90</v>
      </c>
      <c r="D11" s="1" t="s">
        <v>91</v>
      </c>
      <c r="E11" s="4" t="s">
        <v>29</v>
      </c>
      <c r="F11" s="6">
        <v>44231</v>
      </c>
      <c r="G11" s="5">
        <v>270</v>
      </c>
      <c r="H11" s="5" t="s">
        <v>23</v>
      </c>
    </row>
    <row r="12" spans="1:8" s="3" customFormat="1" ht="30" x14ac:dyDescent="0.2">
      <c r="A12" s="1">
        <v>1</v>
      </c>
      <c r="B12" s="1" t="s">
        <v>34</v>
      </c>
      <c r="C12" s="2" t="s">
        <v>56</v>
      </c>
      <c r="D12" s="1" t="s">
        <v>67</v>
      </c>
      <c r="E12" s="4" t="s">
        <v>51</v>
      </c>
      <c r="F12" s="6">
        <v>44232</v>
      </c>
      <c r="G12" s="5">
        <v>298</v>
      </c>
      <c r="H12" s="5" t="s">
        <v>23</v>
      </c>
    </row>
    <row r="13" spans="1:8" s="3" customFormat="1" ht="45" x14ac:dyDescent="0.2">
      <c r="A13" s="1">
        <v>1</v>
      </c>
      <c r="B13" s="1" t="s">
        <v>32</v>
      </c>
      <c r="C13" s="2" t="s">
        <v>49</v>
      </c>
      <c r="D13" s="1" t="s">
        <v>406</v>
      </c>
      <c r="E13" s="4">
        <v>0</v>
      </c>
      <c r="F13" s="6">
        <v>44235</v>
      </c>
      <c r="G13" s="5">
        <v>51</v>
      </c>
      <c r="H13" s="5" t="s">
        <v>23</v>
      </c>
    </row>
    <row r="14" spans="1:8" s="3" customFormat="1" ht="30" x14ac:dyDescent="0.2">
      <c r="A14" s="1">
        <v>1</v>
      </c>
      <c r="B14" s="1" t="s">
        <v>31</v>
      </c>
      <c r="C14" s="2" t="s">
        <v>47</v>
      </c>
      <c r="D14" s="1" t="s">
        <v>48</v>
      </c>
      <c r="E14" s="4">
        <v>0</v>
      </c>
      <c r="F14" s="6">
        <v>44249</v>
      </c>
      <c r="G14" s="5">
        <v>2077</v>
      </c>
      <c r="H14" s="5" t="s">
        <v>23</v>
      </c>
    </row>
    <row r="15" spans="1:8" s="3" customFormat="1" ht="45" x14ac:dyDescent="0.2">
      <c r="A15" s="1">
        <v>1</v>
      </c>
      <c r="B15" s="1" t="s">
        <v>87</v>
      </c>
      <c r="C15" s="2" t="s">
        <v>92</v>
      </c>
      <c r="D15" s="1" t="s">
        <v>337</v>
      </c>
      <c r="E15" s="4" t="s">
        <v>29</v>
      </c>
      <c r="F15" s="6">
        <v>44251</v>
      </c>
      <c r="G15" s="5">
        <v>250</v>
      </c>
      <c r="H15" s="5" t="s">
        <v>23</v>
      </c>
    </row>
    <row r="16" spans="1:8" s="3" customFormat="1" ht="45" x14ac:dyDescent="0.2">
      <c r="A16" s="1">
        <v>1</v>
      </c>
      <c r="B16" s="1" t="s">
        <v>33</v>
      </c>
      <c r="C16" s="2" t="s">
        <v>57</v>
      </c>
      <c r="D16" s="1" t="s">
        <v>0</v>
      </c>
      <c r="E16" s="4" t="s">
        <v>51</v>
      </c>
      <c r="F16" s="6">
        <v>44258</v>
      </c>
      <c r="G16" s="5">
        <v>242</v>
      </c>
      <c r="H16" s="5" t="s">
        <v>23</v>
      </c>
    </row>
    <row r="17" spans="1:8" s="3" customFormat="1" ht="30" x14ac:dyDescent="0.2">
      <c r="A17" s="1">
        <v>1</v>
      </c>
      <c r="B17" s="1" t="s">
        <v>183</v>
      </c>
      <c r="C17" s="2" t="s">
        <v>184</v>
      </c>
      <c r="D17" s="1" t="s">
        <v>217</v>
      </c>
      <c r="E17" s="18">
        <v>0</v>
      </c>
      <c r="F17" s="6">
        <v>44260</v>
      </c>
      <c r="G17" s="5">
        <v>25</v>
      </c>
      <c r="H17" s="5" t="s">
        <v>11</v>
      </c>
    </row>
    <row r="18" spans="1:8" s="3" customFormat="1" ht="60" x14ac:dyDescent="0.2">
      <c r="A18" s="1">
        <v>1</v>
      </c>
      <c r="B18" s="20" t="s">
        <v>443</v>
      </c>
      <c r="C18" s="2" t="s">
        <v>444</v>
      </c>
      <c r="D18" s="1" t="s">
        <v>445</v>
      </c>
      <c r="E18" s="4">
        <v>0</v>
      </c>
      <c r="F18" s="19">
        <v>44264</v>
      </c>
      <c r="G18" s="5" t="s">
        <v>446</v>
      </c>
      <c r="H18" s="5"/>
    </row>
    <row r="19" spans="1:8" s="3" customFormat="1" ht="45" x14ac:dyDescent="0.2">
      <c r="A19" s="1">
        <v>1</v>
      </c>
      <c r="B19" s="1" t="s">
        <v>36</v>
      </c>
      <c r="C19" s="2" t="s">
        <v>58</v>
      </c>
      <c r="D19" s="1" t="s">
        <v>407</v>
      </c>
      <c r="E19" s="4" t="s">
        <v>51</v>
      </c>
      <c r="F19" s="6">
        <v>44267</v>
      </c>
      <c r="G19" s="5">
        <v>263</v>
      </c>
      <c r="H19" s="5" t="s">
        <v>23</v>
      </c>
    </row>
    <row r="20" spans="1:8" s="3" customFormat="1" ht="30" x14ac:dyDescent="0.2">
      <c r="A20" s="1">
        <v>1</v>
      </c>
      <c r="B20" s="1" t="s">
        <v>39</v>
      </c>
      <c r="C20" s="2" t="s">
        <v>59</v>
      </c>
      <c r="D20" s="1" t="s">
        <v>52</v>
      </c>
      <c r="E20" s="4" t="s">
        <v>51</v>
      </c>
      <c r="F20" s="6">
        <v>44276</v>
      </c>
      <c r="G20" s="5">
        <v>225</v>
      </c>
      <c r="H20" s="5" t="s">
        <v>23</v>
      </c>
    </row>
    <row r="21" spans="1:8" s="3" customFormat="1" ht="30" x14ac:dyDescent="0.2">
      <c r="A21" s="1">
        <v>1</v>
      </c>
      <c r="B21" s="1" t="s">
        <v>24</v>
      </c>
      <c r="C21" s="2" t="s">
        <v>25</v>
      </c>
      <c r="D21" s="1" t="s">
        <v>408</v>
      </c>
      <c r="E21" s="4" t="s">
        <v>29</v>
      </c>
      <c r="F21" s="6">
        <v>44280</v>
      </c>
      <c r="G21" s="5">
        <v>1</v>
      </c>
      <c r="H21" s="5" t="s">
        <v>11</v>
      </c>
    </row>
    <row r="22" spans="1:8" s="3" customFormat="1" ht="30" x14ac:dyDescent="0.2">
      <c r="A22" s="1">
        <v>1</v>
      </c>
      <c r="B22" s="1" t="s">
        <v>26</v>
      </c>
      <c r="C22" s="2" t="s">
        <v>27</v>
      </c>
      <c r="D22" s="1" t="s">
        <v>408</v>
      </c>
      <c r="E22" s="4" t="s">
        <v>29</v>
      </c>
      <c r="F22" s="6">
        <v>44280</v>
      </c>
      <c r="G22" s="5">
        <v>1</v>
      </c>
      <c r="H22" s="5" t="s">
        <v>11</v>
      </c>
    </row>
    <row r="23" spans="1:8" s="3" customFormat="1" ht="45" x14ac:dyDescent="0.2">
      <c r="A23" s="1">
        <v>1</v>
      </c>
      <c r="B23" s="1" t="s">
        <v>37</v>
      </c>
      <c r="C23" s="2" t="s">
        <v>60</v>
      </c>
      <c r="D23" s="1" t="s">
        <v>409</v>
      </c>
      <c r="E23" s="4" t="s">
        <v>51</v>
      </c>
      <c r="F23" s="6">
        <v>44280</v>
      </c>
      <c r="G23" s="5">
        <v>220</v>
      </c>
      <c r="H23" s="5" t="s">
        <v>23</v>
      </c>
    </row>
    <row r="24" spans="1:8" s="3" customFormat="1" ht="30" x14ac:dyDescent="0.2">
      <c r="A24" s="1">
        <v>1</v>
      </c>
      <c r="B24" s="1" t="s">
        <v>93</v>
      </c>
      <c r="C24" s="2" t="s">
        <v>101</v>
      </c>
      <c r="D24" s="1" t="s">
        <v>410</v>
      </c>
      <c r="E24" s="4" t="s">
        <v>29</v>
      </c>
      <c r="F24" s="6">
        <v>44281</v>
      </c>
      <c r="G24" s="5">
        <v>336</v>
      </c>
      <c r="H24" s="5" t="s">
        <v>23</v>
      </c>
    </row>
    <row r="25" spans="1:8" s="3" customFormat="1" ht="30" x14ac:dyDescent="0.2">
      <c r="A25" s="1">
        <v>1</v>
      </c>
      <c r="B25" s="1" t="s">
        <v>41</v>
      </c>
      <c r="C25" s="2" t="s">
        <v>61</v>
      </c>
      <c r="D25" s="1" t="s">
        <v>311</v>
      </c>
      <c r="E25" s="4" t="s">
        <v>51</v>
      </c>
      <c r="F25" s="6">
        <v>44282</v>
      </c>
      <c r="G25" s="5">
        <v>219</v>
      </c>
      <c r="H25" s="5" t="s">
        <v>23</v>
      </c>
    </row>
    <row r="26" spans="1:8" s="3" customFormat="1" ht="30" x14ac:dyDescent="0.2">
      <c r="A26" s="1">
        <v>1</v>
      </c>
      <c r="B26" s="1" t="s">
        <v>42</v>
      </c>
      <c r="C26" s="2" t="s">
        <v>62</v>
      </c>
      <c r="D26" s="1" t="s">
        <v>309</v>
      </c>
      <c r="E26" s="4" t="s">
        <v>51</v>
      </c>
      <c r="F26" s="6">
        <v>44282</v>
      </c>
      <c r="G26" s="5">
        <v>219</v>
      </c>
      <c r="H26" s="5" t="s">
        <v>23</v>
      </c>
    </row>
    <row r="27" spans="1:8" s="3" customFormat="1" ht="30" x14ac:dyDescent="0.2">
      <c r="A27" s="1">
        <v>1</v>
      </c>
      <c r="B27" s="1" t="s">
        <v>43</v>
      </c>
      <c r="C27" s="2" t="s">
        <v>63</v>
      </c>
      <c r="D27" s="1" t="s">
        <v>411</v>
      </c>
      <c r="E27" s="4" t="s">
        <v>51</v>
      </c>
      <c r="F27" s="6">
        <v>44282</v>
      </c>
      <c r="G27" s="5">
        <v>219</v>
      </c>
      <c r="H27" s="5" t="s">
        <v>23</v>
      </c>
    </row>
    <row r="28" spans="1:8" s="3" customFormat="1" ht="30" x14ac:dyDescent="0.2">
      <c r="A28" s="1">
        <v>1</v>
      </c>
      <c r="B28" s="1" t="s">
        <v>44</v>
      </c>
      <c r="C28" s="2" t="s">
        <v>64</v>
      </c>
      <c r="D28" s="1" t="s">
        <v>307</v>
      </c>
      <c r="E28" s="4" t="s">
        <v>51</v>
      </c>
      <c r="F28" s="6">
        <v>44282</v>
      </c>
      <c r="G28" s="5">
        <v>219</v>
      </c>
      <c r="H28" s="5" t="s">
        <v>23</v>
      </c>
    </row>
    <row r="29" spans="1:8" s="3" customFormat="1" ht="30" x14ac:dyDescent="0.2">
      <c r="A29" s="1">
        <v>1</v>
      </c>
      <c r="B29" s="1" t="s">
        <v>45</v>
      </c>
      <c r="C29" s="2" t="s">
        <v>65</v>
      </c>
      <c r="D29" s="1" t="s">
        <v>412</v>
      </c>
      <c r="E29" s="4" t="s">
        <v>51</v>
      </c>
      <c r="F29" s="6">
        <v>44282</v>
      </c>
      <c r="G29" s="5">
        <v>219</v>
      </c>
      <c r="H29" s="5" t="s">
        <v>23</v>
      </c>
    </row>
    <row r="30" spans="1:8" s="3" customFormat="1" ht="30" x14ac:dyDescent="0.2">
      <c r="A30" s="1">
        <v>1</v>
      </c>
      <c r="B30" s="20" t="s">
        <v>228</v>
      </c>
      <c r="C30" s="2" t="s">
        <v>227</v>
      </c>
      <c r="D30" s="1" t="s">
        <v>4</v>
      </c>
      <c r="E30" s="4">
        <v>2933541.89</v>
      </c>
      <c r="F30" s="19">
        <v>44287</v>
      </c>
      <c r="G30" s="5">
        <v>13</v>
      </c>
      <c r="H30" s="5" t="s">
        <v>19</v>
      </c>
    </row>
    <row r="31" spans="1:8" s="3" customFormat="1" ht="75" x14ac:dyDescent="0.2">
      <c r="A31" s="1">
        <v>1</v>
      </c>
      <c r="B31" s="20" t="s">
        <v>424</v>
      </c>
      <c r="C31" s="2" t="s">
        <v>431</v>
      </c>
      <c r="D31" s="1" t="s">
        <v>210</v>
      </c>
      <c r="E31" s="4">
        <v>0</v>
      </c>
      <c r="F31" s="19">
        <v>44295</v>
      </c>
      <c r="G31" s="5" t="s">
        <v>216</v>
      </c>
      <c r="H31" s="5"/>
    </row>
    <row r="32" spans="1:8" s="3" customFormat="1" ht="45" x14ac:dyDescent="0.2">
      <c r="A32" s="1">
        <v>1</v>
      </c>
      <c r="B32" s="1" t="s">
        <v>38</v>
      </c>
      <c r="C32" s="2" t="s">
        <v>50</v>
      </c>
      <c r="D32" s="1" t="s">
        <v>68</v>
      </c>
      <c r="E32" s="4">
        <v>22800</v>
      </c>
      <c r="F32" s="6">
        <v>44298</v>
      </c>
      <c r="G32" s="5">
        <v>263</v>
      </c>
      <c r="H32" s="5" t="s">
        <v>23</v>
      </c>
    </row>
    <row r="33" spans="1:8" s="3" customFormat="1" ht="45" x14ac:dyDescent="0.2">
      <c r="A33" s="1">
        <v>1</v>
      </c>
      <c r="B33" s="1" t="s">
        <v>95</v>
      </c>
      <c r="C33" s="2" t="s">
        <v>103</v>
      </c>
      <c r="D33" s="1" t="s">
        <v>218</v>
      </c>
      <c r="E33" s="4" t="s">
        <v>29</v>
      </c>
      <c r="F33" s="6">
        <v>44307</v>
      </c>
      <c r="G33" s="5">
        <v>261</v>
      </c>
      <c r="H33" s="5" t="s">
        <v>23</v>
      </c>
    </row>
    <row r="34" spans="1:8" s="3" customFormat="1" ht="45" x14ac:dyDescent="0.2">
      <c r="A34" s="1">
        <v>1</v>
      </c>
      <c r="B34" s="1" t="s">
        <v>97</v>
      </c>
      <c r="C34" s="2" t="s">
        <v>104</v>
      </c>
      <c r="D34" s="1" t="s">
        <v>398</v>
      </c>
      <c r="E34" s="4" t="s">
        <v>29</v>
      </c>
      <c r="F34" s="6">
        <v>44307</v>
      </c>
      <c r="G34" s="5">
        <v>194</v>
      </c>
      <c r="H34" s="5" t="s">
        <v>23</v>
      </c>
    </row>
    <row r="35" spans="1:8" s="3" customFormat="1" ht="30" x14ac:dyDescent="0.2">
      <c r="A35" s="1">
        <v>1</v>
      </c>
      <c r="B35" s="1" t="s">
        <v>94</v>
      </c>
      <c r="C35" s="2" t="s">
        <v>102</v>
      </c>
      <c r="D35" s="1" t="s">
        <v>393</v>
      </c>
      <c r="E35" s="4" t="s">
        <v>29</v>
      </c>
      <c r="F35" s="6">
        <v>44307</v>
      </c>
      <c r="G35" s="5">
        <v>337</v>
      </c>
      <c r="H35" s="5" t="s">
        <v>23</v>
      </c>
    </row>
    <row r="36" spans="1:8" s="3" customFormat="1" ht="45" x14ac:dyDescent="0.2">
      <c r="A36" s="1">
        <v>1</v>
      </c>
      <c r="B36" s="1" t="s">
        <v>96</v>
      </c>
      <c r="C36" s="2" t="s">
        <v>104</v>
      </c>
      <c r="D36" s="1" t="s">
        <v>334</v>
      </c>
      <c r="E36" s="4" t="s">
        <v>29</v>
      </c>
      <c r="F36" s="6">
        <v>44307</v>
      </c>
      <c r="G36" s="5">
        <v>194</v>
      </c>
      <c r="H36" s="5" t="s">
        <v>23</v>
      </c>
    </row>
    <row r="37" spans="1:8" s="3" customFormat="1" ht="30" x14ac:dyDescent="0.2">
      <c r="A37" s="1">
        <v>1</v>
      </c>
      <c r="B37" s="1" t="s">
        <v>98</v>
      </c>
      <c r="C37" s="2" t="s">
        <v>105</v>
      </c>
      <c r="D37" s="1" t="s">
        <v>391</v>
      </c>
      <c r="E37" s="4" t="s">
        <v>29</v>
      </c>
      <c r="F37" s="6">
        <v>44307</v>
      </c>
      <c r="G37" s="5">
        <v>337</v>
      </c>
      <c r="H37" s="5" t="s">
        <v>23</v>
      </c>
    </row>
    <row r="38" spans="1:8" s="3" customFormat="1" ht="30" x14ac:dyDescent="0.2">
      <c r="A38" s="1">
        <v>1</v>
      </c>
      <c r="B38" s="1" t="s">
        <v>99</v>
      </c>
      <c r="C38" s="2" t="s">
        <v>106</v>
      </c>
      <c r="D38" s="1" t="s">
        <v>107</v>
      </c>
      <c r="E38" s="4">
        <v>8446</v>
      </c>
      <c r="F38" s="6">
        <v>44314</v>
      </c>
      <c r="G38" s="5">
        <v>248</v>
      </c>
      <c r="H38" s="5" t="s">
        <v>23</v>
      </c>
    </row>
    <row r="39" spans="1:8" s="3" customFormat="1" ht="30" x14ac:dyDescent="0.2">
      <c r="A39" s="1">
        <v>1</v>
      </c>
      <c r="B39" s="1" t="s">
        <v>179</v>
      </c>
      <c r="C39" s="2" t="s">
        <v>109</v>
      </c>
      <c r="D39" s="1" t="s">
        <v>413</v>
      </c>
      <c r="E39" s="18">
        <v>2250</v>
      </c>
      <c r="F39" s="6">
        <v>44319</v>
      </c>
      <c r="G39" s="5">
        <v>183</v>
      </c>
      <c r="H39" s="5" t="s">
        <v>23</v>
      </c>
    </row>
    <row r="40" spans="1:8" s="3" customFormat="1" ht="30" x14ac:dyDescent="0.2">
      <c r="A40" s="1">
        <v>1</v>
      </c>
      <c r="B40" s="1" t="s">
        <v>100</v>
      </c>
      <c r="C40" s="2" t="s">
        <v>108</v>
      </c>
      <c r="D40" s="1" t="s">
        <v>414</v>
      </c>
      <c r="E40" s="4">
        <v>18517</v>
      </c>
      <c r="F40" s="6">
        <v>44319</v>
      </c>
      <c r="G40" s="5">
        <v>243</v>
      </c>
      <c r="H40" s="5" t="s">
        <v>23</v>
      </c>
    </row>
    <row r="41" spans="1:8" s="3" customFormat="1" ht="30" x14ac:dyDescent="0.2">
      <c r="A41" s="1">
        <v>1</v>
      </c>
      <c r="B41" s="1" t="s">
        <v>111</v>
      </c>
      <c r="C41" s="2" t="s">
        <v>115</v>
      </c>
      <c r="D41" s="1" t="s">
        <v>68</v>
      </c>
      <c r="E41" s="4">
        <v>0</v>
      </c>
      <c r="F41" s="6">
        <v>44320</v>
      </c>
      <c r="G41" s="5">
        <v>1</v>
      </c>
      <c r="H41" s="5" t="s">
        <v>11</v>
      </c>
    </row>
    <row r="42" spans="1:8" s="3" customFormat="1" ht="30" x14ac:dyDescent="0.2">
      <c r="A42" s="1">
        <v>1</v>
      </c>
      <c r="B42" s="1" t="s">
        <v>110</v>
      </c>
      <c r="C42" s="2" t="s">
        <v>113</v>
      </c>
      <c r="D42" s="1" t="s">
        <v>114</v>
      </c>
      <c r="E42" s="4">
        <v>18517</v>
      </c>
      <c r="F42" s="6">
        <v>44320</v>
      </c>
      <c r="G42" s="5">
        <v>242</v>
      </c>
      <c r="H42" s="5" t="s">
        <v>23</v>
      </c>
    </row>
    <row r="43" spans="1:8" s="3" customFormat="1" ht="30" x14ac:dyDescent="0.2">
      <c r="A43" s="1">
        <v>1</v>
      </c>
      <c r="B43" s="1" t="s">
        <v>112</v>
      </c>
      <c r="C43" s="2" t="s">
        <v>116</v>
      </c>
      <c r="D43" s="1" t="s">
        <v>117</v>
      </c>
      <c r="E43" s="4">
        <v>14520</v>
      </c>
      <c r="F43" s="6">
        <v>44322</v>
      </c>
      <c r="G43" s="5">
        <v>240</v>
      </c>
      <c r="H43" s="5" t="s">
        <v>23</v>
      </c>
    </row>
    <row r="44" spans="1:8" s="3" customFormat="1" ht="30" x14ac:dyDescent="0.2">
      <c r="A44" s="1">
        <v>1</v>
      </c>
      <c r="B44" s="1" t="s">
        <v>118</v>
      </c>
      <c r="C44" s="2" t="s">
        <v>122</v>
      </c>
      <c r="D44" s="1" t="s">
        <v>415</v>
      </c>
      <c r="E44" s="4" t="s">
        <v>29</v>
      </c>
      <c r="F44" s="6">
        <v>44328</v>
      </c>
      <c r="G44" s="5">
        <v>324</v>
      </c>
      <c r="H44" s="5" t="s">
        <v>23</v>
      </c>
    </row>
    <row r="45" spans="1:8" s="3" customFormat="1" ht="30" x14ac:dyDescent="0.2">
      <c r="A45" s="1">
        <v>1</v>
      </c>
      <c r="B45" s="1" t="s">
        <v>119</v>
      </c>
      <c r="C45" s="2" t="s">
        <v>122</v>
      </c>
      <c r="D45" s="1" t="s">
        <v>123</v>
      </c>
      <c r="E45" s="4" t="s">
        <v>29</v>
      </c>
      <c r="F45" s="6">
        <v>44328</v>
      </c>
      <c r="G45" s="5">
        <v>324</v>
      </c>
      <c r="H45" s="5" t="s">
        <v>23</v>
      </c>
    </row>
    <row r="46" spans="1:8" s="3" customFormat="1" ht="30" x14ac:dyDescent="0.2">
      <c r="A46" s="1">
        <v>1</v>
      </c>
      <c r="B46" s="1" t="s">
        <v>120</v>
      </c>
      <c r="C46" s="2" t="s">
        <v>124</v>
      </c>
      <c r="D46" s="1" t="s">
        <v>416</v>
      </c>
      <c r="E46" s="4" t="s">
        <v>29</v>
      </c>
      <c r="F46" s="6">
        <v>44330</v>
      </c>
      <c r="G46" s="5">
        <v>322</v>
      </c>
      <c r="H46" s="5" t="s">
        <v>23</v>
      </c>
    </row>
    <row r="47" spans="1:8" s="3" customFormat="1" ht="30" x14ac:dyDescent="0.2">
      <c r="A47" s="1">
        <v>1</v>
      </c>
      <c r="B47" s="1" t="s">
        <v>121</v>
      </c>
      <c r="C47" s="2" t="s">
        <v>125</v>
      </c>
      <c r="D47" s="1" t="s">
        <v>417</v>
      </c>
      <c r="E47" s="4" t="s">
        <v>29</v>
      </c>
      <c r="F47" s="6">
        <v>44335</v>
      </c>
      <c r="G47" s="5">
        <v>317</v>
      </c>
      <c r="H47" s="5" t="s">
        <v>23</v>
      </c>
    </row>
    <row r="48" spans="1:8" s="3" customFormat="1" ht="45" x14ac:dyDescent="0.2">
      <c r="A48" s="1">
        <v>1</v>
      </c>
      <c r="B48" s="1" t="s">
        <v>205</v>
      </c>
      <c r="C48" s="2" t="s">
        <v>211</v>
      </c>
      <c r="D48" s="1" t="s">
        <v>212</v>
      </c>
      <c r="E48" s="18">
        <v>0</v>
      </c>
      <c r="F48" s="6">
        <v>44336</v>
      </c>
      <c r="G48" s="5" t="s">
        <v>216</v>
      </c>
      <c r="H48" s="5"/>
    </row>
    <row r="49" spans="1:8" s="3" customFormat="1" ht="30" x14ac:dyDescent="0.2">
      <c r="A49" s="1">
        <v>1</v>
      </c>
      <c r="B49" s="20" t="s">
        <v>349</v>
      </c>
      <c r="C49" s="2" t="s">
        <v>351</v>
      </c>
      <c r="D49" s="1" t="s">
        <v>17</v>
      </c>
      <c r="E49" s="4" t="s">
        <v>29</v>
      </c>
      <c r="F49" s="19">
        <v>44337</v>
      </c>
      <c r="G49" s="5">
        <v>1</v>
      </c>
      <c r="H49" s="5" t="s">
        <v>11</v>
      </c>
    </row>
    <row r="50" spans="1:8" s="3" customFormat="1" ht="30" x14ac:dyDescent="0.2">
      <c r="A50" s="1">
        <v>1</v>
      </c>
      <c r="B50" s="1" t="s">
        <v>126</v>
      </c>
      <c r="C50" s="2" t="s">
        <v>131</v>
      </c>
      <c r="D50" s="1" t="s">
        <v>418</v>
      </c>
      <c r="E50" s="4">
        <v>30000</v>
      </c>
      <c r="F50" s="6">
        <v>44341</v>
      </c>
      <c r="G50" s="5">
        <v>139</v>
      </c>
      <c r="H50" s="5" t="s">
        <v>23</v>
      </c>
    </row>
    <row r="51" spans="1:8" s="3" customFormat="1" ht="30" x14ac:dyDescent="0.2">
      <c r="A51" s="1">
        <v>1</v>
      </c>
      <c r="B51" s="1" t="s">
        <v>127</v>
      </c>
      <c r="C51" s="2" t="s">
        <v>132</v>
      </c>
      <c r="D51" s="1" t="s">
        <v>419</v>
      </c>
      <c r="E51" s="4" t="s">
        <v>29</v>
      </c>
      <c r="F51" s="6">
        <v>44341</v>
      </c>
      <c r="G51" s="5">
        <v>337</v>
      </c>
      <c r="H51" s="5" t="s">
        <v>23</v>
      </c>
    </row>
    <row r="52" spans="1:8" s="3" customFormat="1" ht="15" x14ac:dyDescent="0.2">
      <c r="A52" s="1">
        <v>1</v>
      </c>
      <c r="B52" s="1" t="s">
        <v>128</v>
      </c>
      <c r="C52" s="2" t="s">
        <v>133</v>
      </c>
      <c r="D52" s="1" t="s">
        <v>2</v>
      </c>
      <c r="E52" s="4">
        <v>0</v>
      </c>
      <c r="F52" s="6">
        <v>44342</v>
      </c>
      <c r="G52" s="5">
        <v>1</v>
      </c>
      <c r="H52" s="5" t="s">
        <v>23</v>
      </c>
    </row>
    <row r="53" spans="1:8" s="3" customFormat="1" ht="15" x14ac:dyDescent="0.2">
      <c r="A53" s="1">
        <v>1</v>
      </c>
      <c r="B53" s="1" t="s">
        <v>129</v>
      </c>
      <c r="C53" s="2" t="s">
        <v>134</v>
      </c>
      <c r="D53" s="1" t="s">
        <v>20</v>
      </c>
      <c r="E53" s="4">
        <v>0</v>
      </c>
      <c r="F53" s="6">
        <v>44342</v>
      </c>
      <c r="G53" s="5">
        <v>1</v>
      </c>
      <c r="H53" s="5" t="s">
        <v>23</v>
      </c>
    </row>
    <row r="54" spans="1:8" s="3" customFormat="1" ht="30" x14ac:dyDescent="0.2">
      <c r="A54" s="1">
        <v>1</v>
      </c>
      <c r="B54" s="1" t="s">
        <v>130</v>
      </c>
      <c r="C54" s="2" t="s">
        <v>135</v>
      </c>
      <c r="D54" s="1" t="s">
        <v>219</v>
      </c>
      <c r="E54" s="4" t="s">
        <v>29</v>
      </c>
      <c r="F54" s="6">
        <v>44343</v>
      </c>
      <c r="G54" s="5">
        <v>309</v>
      </c>
      <c r="H54" s="5" t="s">
        <v>23</v>
      </c>
    </row>
    <row r="55" spans="1:8" s="3" customFormat="1" ht="60" x14ac:dyDescent="0.2">
      <c r="A55" s="1">
        <v>1</v>
      </c>
      <c r="B55" s="1" t="s">
        <v>136</v>
      </c>
      <c r="C55" s="2" t="s">
        <v>138</v>
      </c>
      <c r="D55" s="1" t="s">
        <v>420</v>
      </c>
      <c r="E55" s="4">
        <v>14000</v>
      </c>
      <c r="F55" s="6">
        <v>44344</v>
      </c>
      <c r="G55" s="5">
        <v>338</v>
      </c>
      <c r="H55" s="5" t="s">
        <v>23</v>
      </c>
    </row>
    <row r="56" spans="1:8" s="3" customFormat="1" ht="45" x14ac:dyDescent="0.2">
      <c r="A56" s="1">
        <v>1</v>
      </c>
      <c r="B56" s="1" t="s">
        <v>181</v>
      </c>
      <c r="C56" s="2" t="s">
        <v>182</v>
      </c>
      <c r="D56" s="1" t="s">
        <v>220</v>
      </c>
      <c r="E56" s="4">
        <v>5040.8999999999996</v>
      </c>
      <c r="F56" s="6">
        <v>44347</v>
      </c>
      <c r="G56" s="5">
        <v>3</v>
      </c>
      <c r="H56" s="5" t="s">
        <v>11</v>
      </c>
    </row>
    <row r="57" spans="1:8" s="3" customFormat="1" ht="30" x14ac:dyDescent="0.2">
      <c r="A57" s="1">
        <v>1</v>
      </c>
      <c r="B57" s="1" t="s">
        <v>137</v>
      </c>
      <c r="C57" s="2" t="s">
        <v>139</v>
      </c>
      <c r="D57" s="1" t="s">
        <v>140</v>
      </c>
      <c r="E57" s="4">
        <v>10000</v>
      </c>
      <c r="F57" s="6">
        <v>44348</v>
      </c>
      <c r="G57" s="5">
        <v>214</v>
      </c>
      <c r="H57" s="5" t="s">
        <v>23</v>
      </c>
    </row>
    <row r="58" spans="1:8" s="3" customFormat="1" ht="30" x14ac:dyDescent="0.2">
      <c r="A58" s="1">
        <v>1</v>
      </c>
      <c r="B58" s="1" t="s">
        <v>141</v>
      </c>
      <c r="C58" s="2" t="s">
        <v>142</v>
      </c>
      <c r="D58" s="1" t="s">
        <v>143</v>
      </c>
      <c r="E58" s="4">
        <v>0</v>
      </c>
      <c r="F58" s="6">
        <v>44349</v>
      </c>
      <c r="G58" s="5">
        <v>1</v>
      </c>
      <c r="H58" s="5" t="s">
        <v>11</v>
      </c>
    </row>
    <row r="59" spans="1:8" s="3" customFormat="1" ht="30" x14ac:dyDescent="0.2">
      <c r="A59" s="1">
        <v>1</v>
      </c>
      <c r="B59" s="1" t="s">
        <v>144</v>
      </c>
      <c r="C59" s="2" t="s">
        <v>145</v>
      </c>
      <c r="D59" s="1" t="s">
        <v>389</v>
      </c>
      <c r="E59" s="4" t="s">
        <v>29</v>
      </c>
      <c r="F59" s="6">
        <v>44351</v>
      </c>
      <c r="G59" s="5">
        <v>337</v>
      </c>
      <c r="H59" s="5" t="s">
        <v>23</v>
      </c>
    </row>
    <row r="60" spans="1:8" s="3" customFormat="1" ht="30" x14ac:dyDescent="0.2">
      <c r="A60" s="1">
        <v>1</v>
      </c>
      <c r="B60" s="1" t="s">
        <v>178</v>
      </c>
      <c r="C60" s="2" t="s">
        <v>146</v>
      </c>
      <c r="D60" s="1" t="s">
        <v>21</v>
      </c>
      <c r="E60" s="18">
        <v>2745</v>
      </c>
      <c r="F60" s="6">
        <v>44357</v>
      </c>
      <c r="G60" s="5">
        <v>22</v>
      </c>
      <c r="H60" s="5" t="s">
        <v>23</v>
      </c>
    </row>
    <row r="61" spans="1:8" s="3" customFormat="1" ht="30" x14ac:dyDescent="0.2">
      <c r="A61" s="1">
        <v>1</v>
      </c>
      <c r="B61" s="1" t="s">
        <v>147</v>
      </c>
      <c r="C61" s="2" t="s">
        <v>153</v>
      </c>
      <c r="D61" s="1" t="s">
        <v>22</v>
      </c>
      <c r="E61" s="4">
        <v>4063.64</v>
      </c>
      <c r="F61" s="6">
        <v>44358</v>
      </c>
      <c r="G61" s="5">
        <v>204</v>
      </c>
      <c r="H61" s="5" t="s">
        <v>23</v>
      </c>
    </row>
    <row r="62" spans="1:8" s="3" customFormat="1" ht="30" x14ac:dyDescent="0.2">
      <c r="A62" s="1">
        <v>1</v>
      </c>
      <c r="B62" s="1" t="s">
        <v>148</v>
      </c>
      <c r="C62" s="2" t="s">
        <v>154</v>
      </c>
      <c r="D62" s="1" t="s">
        <v>155</v>
      </c>
      <c r="E62" s="4">
        <v>0</v>
      </c>
      <c r="F62" s="6">
        <v>44364</v>
      </c>
      <c r="G62" s="5">
        <v>1659</v>
      </c>
      <c r="H62" s="5" t="s">
        <v>23</v>
      </c>
    </row>
    <row r="63" spans="1:8" s="3" customFormat="1" ht="30" x14ac:dyDescent="0.2">
      <c r="A63" s="1">
        <v>1</v>
      </c>
      <c r="B63" s="1" t="s">
        <v>149</v>
      </c>
      <c r="C63" s="2" t="s">
        <v>156</v>
      </c>
      <c r="D63" s="1" t="s">
        <v>421</v>
      </c>
      <c r="E63" s="4" t="s">
        <v>29</v>
      </c>
      <c r="F63" s="6">
        <v>44370</v>
      </c>
      <c r="G63" s="5">
        <v>282</v>
      </c>
      <c r="H63" s="5" t="s">
        <v>23</v>
      </c>
    </row>
    <row r="64" spans="1:8" s="3" customFormat="1" ht="45" x14ac:dyDescent="0.2">
      <c r="A64" s="1">
        <v>1</v>
      </c>
      <c r="B64" s="1" t="s">
        <v>150</v>
      </c>
      <c r="C64" s="2" t="s">
        <v>157</v>
      </c>
      <c r="D64" s="1" t="s">
        <v>422</v>
      </c>
      <c r="E64" s="4" t="s">
        <v>29</v>
      </c>
      <c r="F64" s="6">
        <v>44378</v>
      </c>
      <c r="G64" s="5">
        <v>123</v>
      </c>
      <c r="H64" s="5" t="s">
        <v>23</v>
      </c>
    </row>
    <row r="65" spans="1:9" s="3" customFormat="1" ht="45" x14ac:dyDescent="0.2">
      <c r="A65" s="1">
        <v>1</v>
      </c>
      <c r="B65" s="1" t="s">
        <v>151</v>
      </c>
      <c r="C65" s="2" t="s">
        <v>158</v>
      </c>
      <c r="D65" s="1" t="s">
        <v>423</v>
      </c>
      <c r="E65" s="4" t="s">
        <v>29</v>
      </c>
      <c r="F65" s="6">
        <v>44378</v>
      </c>
      <c r="G65" s="5">
        <v>245</v>
      </c>
      <c r="H65" s="5" t="s">
        <v>23</v>
      </c>
    </row>
    <row r="66" spans="1:9" s="3" customFormat="1" ht="45" x14ac:dyDescent="0.2">
      <c r="A66" s="1">
        <v>1</v>
      </c>
      <c r="B66" s="1" t="s">
        <v>152</v>
      </c>
      <c r="C66" s="2" t="s">
        <v>159</v>
      </c>
      <c r="D66" s="1" t="s">
        <v>160</v>
      </c>
      <c r="E66" s="4">
        <v>100000</v>
      </c>
      <c r="F66" s="6">
        <v>44385</v>
      </c>
      <c r="G66" s="5">
        <v>2</v>
      </c>
      <c r="H66" s="5" t="s">
        <v>11</v>
      </c>
    </row>
    <row r="67" spans="1:9" s="3" customFormat="1" ht="45" x14ac:dyDescent="0.2">
      <c r="A67" s="1">
        <v>1</v>
      </c>
      <c r="B67" s="1" t="s">
        <v>161</v>
      </c>
      <c r="C67" s="2" t="s">
        <v>164</v>
      </c>
      <c r="D67" s="1" t="s">
        <v>28</v>
      </c>
      <c r="E67" s="4">
        <v>5000</v>
      </c>
      <c r="F67" s="6">
        <v>44390</v>
      </c>
      <c r="G67" s="5">
        <v>1</v>
      </c>
      <c r="H67" s="5" t="s">
        <v>11</v>
      </c>
    </row>
    <row r="68" spans="1:9" s="3" customFormat="1" ht="45" x14ac:dyDescent="0.2">
      <c r="A68" s="1">
        <v>1</v>
      </c>
      <c r="B68" s="1" t="s">
        <v>177</v>
      </c>
      <c r="C68" s="2" t="s">
        <v>165</v>
      </c>
      <c r="D68" s="1" t="s">
        <v>221</v>
      </c>
      <c r="E68" s="18">
        <v>0</v>
      </c>
      <c r="F68" s="6">
        <v>44391</v>
      </c>
      <c r="G68" s="5">
        <v>1</v>
      </c>
      <c r="H68" s="5" t="s">
        <v>11</v>
      </c>
    </row>
    <row r="69" spans="1:9" s="3" customFormat="1" ht="45" x14ac:dyDescent="0.2">
      <c r="A69" s="1">
        <v>1</v>
      </c>
      <c r="B69" s="1" t="s">
        <v>162</v>
      </c>
      <c r="C69" s="2" t="s">
        <v>166</v>
      </c>
      <c r="D69" s="1" t="s">
        <v>167</v>
      </c>
      <c r="E69" s="4">
        <v>0</v>
      </c>
      <c r="F69" s="6">
        <v>44398</v>
      </c>
      <c r="G69" s="5">
        <v>1456</v>
      </c>
      <c r="H69" s="5" t="s">
        <v>23</v>
      </c>
    </row>
    <row r="70" spans="1:9" s="3" customFormat="1" ht="30" x14ac:dyDescent="0.2">
      <c r="A70" s="1">
        <v>1</v>
      </c>
      <c r="B70" s="1" t="s">
        <v>226</v>
      </c>
      <c r="C70" s="2" t="s">
        <v>225</v>
      </c>
      <c r="D70" s="1" t="s">
        <v>224</v>
      </c>
      <c r="E70" s="4">
        <f>12640*12*10</f>
        <v>1516800</v>
      </c>
      <c r="F70" s="6">
        <v>44400</v>
      </c>
      <c r="G70" s="5">
        <v>10</v>
      </c>
      <c r="H70" s="5" t="s">
        <v>11</v>
      </c>
    </row>
    <row r="71" spans="1:9" s="3" customFormat="1" ht="45" x14ac:dyDescent="0.2">
      <c r="A71" s="1">
        <v>1</v>
      </c>
      <c r="B71" s="1" t="s">
        <v>163</v>
      </c>
      <c r="C71" s="2" t="s">
        <v>168</v>
      </c>
      <c r="D71" s="1" t="s">
        <v>5</v>
      </c>
      <c r="E71" s="4">
        <v>0</v>
      </c>
      <c r="F71" s="6">
        <v>44405</v>
      </c>
      <c r="G71" s="5">
        <v>157</v>
      </c>
      <c r="H71" s="5" t="s">
        <v>23</v>
      </c>
    </row>
    <row r="72" spans="1:9" s="3" customFormat="1" ht="45" x14ac:dyDescent="0.2">
      <c r="A72" s="1">
        <v>1</v>
      </c>
      <c r="B72" s="1" t="s">
        <v>180</v>
      </c>
      <c r="C72" s="2" t="s">
        <v>169</v>
      </c>
      <c r="D72" s="1" t="s">
        <v>170</v>
      </c>
      <c r="E72" s="18">
        <v>0</v>
      </c>
      <c r="F72" s="6">
        <v>44407</v>
      </c>
      <c r="G72" s="5">
        <v>1</v>
      </c>
      <c r="H72" s="5" t="s">
        <v>11</v>
      </c>
    </row>
    <row r="73" spans="1:9" s="3" customFormat="1" ht="45" x14ac:dyDescent="0.2">
      <c r="A73" s="1">
        <v>1</v>
      </c>
      <c r="B73" s="1" t="s">
        <v>171</v>
      </c>
      <c r="C73" s="2" t="s">
        <v>174</v>
      </c>
      <c r="D73" s="1" t="s">
        <v>403</v>
      </c>
      <c r="E73" s="4" t="s">
        <v>29</v>
      </c>
      <c r="F73" s="6">
        <v>44413</v>
      </c>
      <c r="G73" s="5">
        <v>90</v>
      </c>
      <c r="H73" s="5" t="s">
        <v>23</v>
      </c>
    </row>
    <row r="74" spans="1:9" s="3" customFormat="1" ht="45" x14ac:dyDescent="0.2">
      <c r="A74" s="1">
        <v>1</v>
      </c>
      <c r="B74" s="1" t="s">
        <v>172</v>
      </c>
      <c r="C74" s="2" t="s">
        <v>175</v>
      </c>
      <c r="D74" s="1" t="s">
        <v>404</v>
      </c>
      <c r="E74" s="4" t="s">
        <v>29</v>
      </c>
      <c r="F74" s="6">
        <v>44413</v>
      </c>
      <c r="G74" s="5">
        <v>337</v>
      </c>
      <c r="H74" s="5" t="s">
        <v>23</v>
      </c>
    </row>
    <row r="75" spans="1:9" s="3" customFormat="1" ht="30" x14ac:dyDescent="0.2">
      <c r="A75" s="1">
        <v>1</v>
      </c>
      <c r="B75" s="20" t="s">
        <v>425</v>
      </c>
      <c r="C75" s="2" t="s">
        <v>432</v>
      </c>
      <c r="D75" s="1" t="s">
        <v>433</v>
      </c>
      <c r="E75" s="4">
        <v>0</v>
      </c>
      <c r="F75" s="19">
        <v>44440</v>
      </c>
      <c r="G75" s="5">
        <v>1583</v>
      </c>
      <c r="H75" s="5" t="s">
        <v>23</v>
      </c>
    </row>
    <row r="76" spans="1:9" s="3" customFormat="1" ht="45" x14ac:dyDescent="0.2">
      <c r="A76" s="1">
        <v>1</v>
      </c>
      <c r="B76" s="1" t="s">
        <v>173</v>
      </c>
      <c r="C76" s="2" t="s">
        <v>176</v>
      </c>
      <c r="D76" s="1" t="s">
        <v>405</v>
      </c>
      <c r="E76" s="4" t="s">
        <v>29</v>
      </c>
      <c r="F76" s="6">
        <v>44442</v>
      </c>
      <c r="G76" s="5">
        <v>59</v>
      </c>
      <c r="H76" s="5" t="s">
        <v>23</v>
      </c>
    </row>
    <row r="77" spans="1:9" s="21" customFormat="1" ht="45" x14ac:dyDescent="0.2">
      <c r="A77" s="1">
        <v>1</v>
      </c>
      <c r="B77" s="20" t="s">
        <v>230</v>
      </c>
      <c r="C77" s="2" t="s">
        <v>233</v>
      </c>
      <c r="D77" s="1" t="s">
        <v>234</v>
      </c>
      <c r="E77" s="4">
        <v>6000</v>
      </c>
      <c r="F77" s="19">
        <v>44446</v>
      </c>
      <c r="G77" s="5">
        <v>25</v>
      </c>
      <c r="H77" s="5" t="s">
        <v>23</v>
      </c>
      <c r="I77" s="3"/>
    </row>
    <row r="78" spans="1:9" s="3" customFormat="1" ht="45" x14ac:dyDescent="0.2">
      <c r="A78" s="1">
        <v>1</v>
      </c>
      <c r="B78" s="1" t="s">
        <v>374</v>
      </c>
      <c r="C78" s="2" t="s">
        <v>200</v>
      </c>
      <c r="D78" s="1" t="s">
        <v>2</v>
      </c>
      <c r="E78" s="18">
        <v>0</v>
      </c>
      <c r="F78" s="6">
        <v>44448</v>
      </c>
      <c r="G78" s="5">
        <v>82</v>
      </c>
      <c r="H78" s="5" t="s">
        <v>23</v>
      </c>
    </row>
    <row r="79" spans="1:9" s="3" customFormat="1" ht="45" x14ac:dyDescent="0.2">
      <c r="A79" s="1">
        <v>1</v>
      </c>
      <c r="B79" s="1" t="s">
        <v>185</v>
      </c>
      <c r="C79" s="2" t="s">
        <v>186</v>
      </c>
      <c r="D79" s="1" t="s">
        <v>402</v>
      </c>
      <c r="E79" s="18">
        <v>0</v>
      </c>
      <c r="F79" s="6">
        <v>44460</v>
      </c>
      <c r="G79" s="5">
        <v>2</v>
      </c>
      <c r="H79" s="5" t="s">
        <v>11</v>
      </c>
    </row>
    <row r="80" spans="1:9" s="3" customFormat="1" ht="45" x14ac:dyDescent="0.2">
      <c r="A80" s="1">
        <v>1</v>
      </c>
      <c r="B80" s="20" t="s">
        <v>430</v>
      </c>
      <c r="C80" s="2" t="s">
        <v>440</v>
      </c>
      <c r="D80" s="1" t="s">
        <v>441</v>
      </c>
      <c r="E80" s="4">
        <v>0</v>
      </c>
      <c r="F80" s="19">
        <v>44460</v>
      </c>
      <c r="G80" s="5">
        <v>1</v>
      </c>
      <c r="H80" s="5" t="s">
        <v>11</v>
      </c>
    </row>
    <row r="81" spans="1:8" s="3" customFormat="1" ht="30" x14ac:dyDescent="0.2">
      <c r="A81" s="1">
        <v>1</v>
      </c>
      <c r="B81" s="1" t="s">
        <v>375</v>
      </c>
      <c r="C81" s="2" t="s">
        <v>198</v>
      </c>
      <c r="D81" s="1" t="s">
        <v>401</v>
      </c>
      <c r="E81" s="18">
        <v>0</v>
      </c>
      <c r="F81" s="6">
        <v>44466</v>
      </c>
      <c r="G81" s="5">
        <v>1</v>
      </c>
      <c r="H81" s="5" t="s">
        <v>11</v>
      </c>
    </row>
    <row r="82" spans="1:8" s="3" customFormat="1" ht="45" x14ac:dyDescent="0.2">
      <c r="A82" s="1">
        <v>1</v>
      </c>
      <c r="B82" s="1" t="s">
        <v>206</v>
      </c>
      <c r="C82" s="2" t="s">
        <v>213</v>
      </c>
      <c r="D82" s="1" t="s">
        <v>214</v>
      </c>
      <c r="E82" s="18">
        <v>0</v>
      </c>
      <c r="F82" s="6">
        <v>44467</v>
      </c>
      <c r="G82" s="5" t="s">
        <v>216</v>
      </c>
      <c r="H82" s="5"/>
    </row>
    <row r="83" spans="1:8" s="3" customFormat="1" ht="45" x14ac:dyDescent="0.2">
      <c r="A83" s="1">
        <v>1</v>
      </c>
      <c r="B83" s="1" t="s">
        <v>199</v>
      </c>
      <c r="C83" s="2" t="s">
        <v>201</v>
      </c>
      <c r="D83" s="1" t="s">
        <v>202</v>
      </c>
      <c r="E83" s="18">
        <v>4500</v>
      </c>
      <c r="F83" s="6">
        <v>44469</v>
      </c>
      <c r="G83" s="5">
        <v>93</v>
      </c>
      <c r="H83" s="5" t="s">
        <v>23</v>
      </c>
    </row>
    <row r="84" spans="1:8" s="3" customFormat="1" ht="45" x14ac:dyDescent="0.2">
      <c r="A84" s="1">
        <v>1</v>
      </c>
      <c r="B84" s="20" t="s">
        <v>350</v>
      </c>
      <c r="C84" s="2" t="s">
        <v>263</v>
      </c>
      <c r="D84" s="1" t="s">
        <v>352</v>
      </c>
      <c r="E84" s="4" t="s">
        <v>29</v>
      </c>
      <c r="F84" s="19">
        <v>44487</v>
      </c>
      <c r="G84" s="5">
        <v>380</v>
      </c>
      <c r="H84" s="5" t="s">
        <v>23</v>
      </c>
    </row>
    <row r="85" spans="1:8" s="3" customFormat="1" ht="45" x14ac:dyDescent="0.2">
      <c r="A85" s="1">
        <v>1</v>
      </c>
      <c r="B85" s="20" t="s">
        <v>249</v>
      </c>
      <c r="C85" s="2" t="s">
        <v>263</v>
      </c>
      <c r="D85" s="1" t="s">
        <v>264</v>
      </c>
      <c r="E85" s="4" t="s">
        <v>29</v>
      </c>
      <c r="F85" s="19">
        <v>44487</v>
      </c>
      <c r="G85" s="5">
        <v>380</v>
      </c>
      <c r="H85" s="5" t="s">
        <v>23</v>
      </c>
    </row>
    <row r="86" spans="1:8" s="3" customFormat="1" ht="30" x14ac:dyDescent="0.2">
      <c r="A86" s="1">
        <v>1</v>
      </c>
      <c r="B86" s="1" t="s">
        <v>187</v>
      </c>
      <c r="C86" s="2" t="s">
        <v>188</v>
      </c>
      <c r="D86" s="1" t="s">
        <v>222</v>
      </c>
      <c r="E86" s="4" t="s">
        <v>29</v>
      </c>
      <c r="F86" s="6">
        <v>44490</v>
      </c>
      <c r="G86" s="5">
        <v>376</v>
      </c>
      <c r="H86" s="5" t="s">
        <v>23</v>
      </c>
    </row>
    <row r="87" spans="1:8" s="3" customFormat="1" ht="60" x14ac:dyDescent="0.2">
      <c r="A87" s="1">
        <v>1</v>
      </c>
      <c r="B87" s="20" t="s">
        <v>442</v>
      </c>
      <c r="C87" s="2" t="s">
        <v>343</v>
      </c>
      <c r="D87" s="1" t="s">
        <v>400</v>
      </c>
      <c r="E87" s="4" t="s">
        <v>29</v>
      </c>
      <c r="F87" s="19">
        <v>44494</v>
      </c>
      <c r="G87" s="5">
        <v>1</v>
      </c>
      <c r="H87" s="5" t="s">
        <v>11</v>
      </c>
    </row>
    <row r="88" spans="1:8" s="3" customFormat="1" ht="45" x14ac:dyDescent="0.2">
      <c r="A88" s="1">
        <v>1</v>
      </c>
      <c r="B88" s="20" t="s">
        <v>357</v>
      </c>
      <c r="C88" s="2" t="s">
        <v>363</v>
      </c>
      <c r="D88" s="1" t="s">
        <v>399</v>
      </c>
      <c r="E88" s="4" t="s">
        <v>269</v>
      </c>
      <c r="F88" s="19">
        <v>44495</v>
      </c>
      <c r="G88" s="5">
        <v>372</v>
      </c>
      <c r="H88" s="5" t="s">
        <v>23</v>
      </c>
    </row>
    <row r="89" spans="1:8" s="3" customFormat="1" ht="30" x14ac:dyDescent="0.2">
      <c r="A89" s="1">
        <v>1</v>
      </c>
      <c r="B89" s="1" t="s">
        <v>193</v>
      </c>
      <c r="C89" s="2" t="s">
        <v>195</v>
      </c>
      <c r="D89" s="1" t="s">
        <v>196</v>
      </c>
      <c r="E89" s="18">
        <v>0</v>
      </c>
      <c r="F89" s="6">
        <v>44496</v>
      </c>
      <c r="G89" s="5">
        <v>1527</v>
      </c>
      <c r="H89" s="5" t="s">
        <v>23</v>
      </c>
    </row>
    <row r="90" spans="1:8" s="3" customFormat="1" ht="45" x14ac:dyDescent="0.2">
      <c r="A90" s="1">
        <v>1</v>
      </c>
      <c r="B90" s="20" t="s">
        <v>250</v>
      </c>
      <c r="C90" s="2" t="s">
        <v>265</v>
      </c>
      <c r="D90" s="1" t="s">
        <v>266</v>
      </c>
      <c r="E90" s="4" t="s">
        <v>29</v>
      </c>
      <c r="F90" s="19">
        <v>44496</v>
      </c>
      <c r="G90" s="5">
        <v>371</v>
      </c>
      <c r="H90" s="5" t="s">
        <v>23</v>
      </c>
    </row>
    <row r="91" spans="1:8" s="3" customFormat="1" ht="45" x14ac:dyDescent="0.2">
      <c r="A91" s="1">
        <v>1</v>
      </c>
      <c r="B91" s="20" t="s">
        <v>358</v>
      </c>
      <c r="C91" s="2" t="s">
        <v>265</v>
      </c>
      <c r="D91" s="1" t="s">
        <v>364</v>
      </c>
      <c r="E91" s="4" t="s">
        <v>269</v>
      </c>
      <c r="F91" s="19">
        <v>44496</v>
      </c>
      <c r="G91" s="5">
        <v>371</v>
      </c>
      <c r="H91" s="5" t="s">
        <v>23</v>
      </c>
    </row>
    <row r="92" spans="1:8" s="3" customFormat="1" ht="30" x14ac:dyDescent="0.2">
      <c r="A92" s="1">
        <v>1</v>
      </c>
      <c r="B92" s="1" t="s">
        <v>190</v>
      </c>
      <c r="C92" s="2" t="s">
        <v>192</v>
      </c>
      <c r="D92" s="1" t="s">
        <v>20</v>
      </c>
      <c r="E92" s="18">
        <v>0</v>
      </c>
      <c r="F92" s="6">
        <v>44498</v>
      </c>
      <c r="G92" s="5">
        <v>4</v>
      </c>
      <c r="H92" s="5" t="s">
        <v>11</v>
      </c>
    </row>
    <row r="93" spans="1:8" s="3" customFormat="1" ht="45" x14ac:dyDescent="0.2">
      <c r="A93" s="1">
        <v>1</v>
      </c>
      <c r="B93" s="1" t="s">
        <v>194</v>
      </c>
      <c r="C93" s="2" t="s">
        <v>197</v>
      </c>
      <c r="D93" s="1" t="s">
        <v>16</v>
      </c>
      <c r="E93" s="18">
        <v>0</v>
      </c>
      <c r="F93" s="6">
        <v>44498</v>
      </c>
      <c r="G93" s="5">
        <v>1</v>
      </c>
      <c r="H93" s="5" t="s">
        <v>11</v>
      </c>
    </row>
    <row r="94" spans="1:8" s="3" customFormat="1" ht="30" x14ac:dyDescent="0.2">
      <c r="A94" s="1">
        <v>1</v>
      </c>
      <c r="B94" s="20" t="s">
        <v>336</v>
      </c>
      <c r="C94" s="2" t="s">
        <v>338</v>
      </c>
      <c r="D94" s="1" t="s">
        <v>339</v>
      </c>
      <c r="E94" s="4" t="s">
        <v>29</v>
      </c>
      <c r="F94" s="19">
        <v>44500</v>
      </c>
      <c r="G94" s="5">
        <v>1</v>
      </c>
      <c r="H94" s="5" t="s">
        <v>11</v>
      </c>
    </row>
    <row r="95" spans="1:8" s="3" customFormat="1" ht="45" x14ac:dyDescent="0.2">
      <c r="A95" s="1">
        <v>1</v>
      </c>
      <c r="B95" s="20" t="s">
        <v>426</v>
      </c>
      <c r="C95" s="2" t="s">
        <v>434</v>
      </c>
      <c r="D95" s="1" t="s">
        <v>435</v>
      </c>
      <c r="E95" s="22" t="s">
        <v>29</v>
      </c>
      <c r="F95" s="19">
        <v>44502</v>
      </c>
      <c r="G95" s="5">
        <v>1</v>
      </c>
      <c r="H95" s="5" t="s">
        <v>11</v>
      </c>
    </row>
    <row r="96" spans="1:8" s="3" customFormat="1" ht="45" x14ac:dyDescent="0.2">
      <c r="A96" s="1">
        <v>1</v>
      </c>
      <c r="B96" s="20" t="s">
        <v>447</v>
      </c>
      <c r="C96" s="2" t="s">
        <v>449</v>
      </c>
      <c r="D96" s="1" t="s">
        <v>451</v>
      </c>
      <c r="E96" s="4" t="s">
        <v>29</v>
      </c>
      <c r="F96" s="19">
        <v>44502</v>
      </c>
      <c r="G96" s="5">
        <v>1</v>
      </c>
      <c r="H96" s="5" t="s">
        <v>11</v>
      </c>
    </row>
    <row r="97" spans="1:8" s="3" customFormat="1" ht="30" x14ac:dyDescent="0.2">
      <c r="A97" s="1">
        <v>1</v>
      </c>
      <c r="B97" s="1" t="s">
        <v>189</v>
      </c>
      <c r="C97" s="2" t="s">
        <v>191</v>
      </c>
      <c r="D97" s="1" t="s">
        <v>66</v>
      </c>
      <c r="E97" s="4" t="s">
        <v>29</v>
      </c>
      <c r="F97" s="6">
        <v>44502</v>
      </c>
      <c r="G97" s="5">
        <v>1</v>
      </c>
      <c r="H97" s="5" t="s">
        <v>11</v>
      </c>
    </row>
    <row r="98" spans="1:8" s="3" customFormat="1" ht="45" x14ac:dyDescent="0.2">
      <c r="A98" s="1">
        <v>1</v>
      </c>
      <c r="B98" s="1" t="s">
        <v>207</v>
      </c>
      <c r="C98" s="2" t="s">
        <v>215</v>
      </c>
      <c r="D98" s="1" t="s">
        <v>223</v>
      </c>
      <c r="E98" s="4" t="s">
        <v>29</v>
      </c>
      <c r="F98" s="6">
        <v>44503</v>
      </c>
      <c r="G98" s="5">
        <v>1</v>
      </c>
      <c r="H98" s="5" t="s">
        <v>11</v>
      </c>
    </row>
    <row r="99" spans="1:8" s="3" customFormat="1" ht="30" x14ac:dyDescent="0.2">
      <c r="A99" s="1">
        <v>1</v>
      </c>
      <c r="B99" s="20" t="s">
        <v>239</v>
      </c>
      <c r="C99" s="2" t="s">
        <v>252</v>
      </c>
      <c r="D99" s="1" t="s">
        <v>253</v>
      </c>
      <c r="E99" s="4" t="s">
        <v>269</v>
      </c>
      <c r="F99" s="19">
        <v>44505</v>
      </c>
      <c r="G99" s="5">
        <v>362</v>
      </c>
      <c r="H99" s="5" t="s">
        <v>23</v>
      </c>
    </row>
    <row r="100" spans="1:8" s="3" customFormat="1" ht="30" x14ac:dyDescent="0.2">
      <c r="A100" s="1">
        <v>1</v>
      </c>
      <c r="B100" s="20" t="s">
        <v>243</v>
      </c>
      <c r="C100" s="2" t="s">
        <v>257</v>
      </c>
      <c r="D100" s="1" t="s">
        <v>386</v>
      </c>
      <c r="E100" s="4" t="s">
        <v>269</v>
      </c>
      <c r="F100" s="19">
        <v>44508</v>
      </c>
      <c r="G100" s="5">
        <v>359</v>
      </c>
      <c r="H100" s="5" t="s">
        <v>23</v>
      </c>
    </row>
    <row r="101" spans="1:8" s="3" customFormat="1" ht="30" x14ac:dyDescent="0.2">
      <c r="A101" s="1">
        <v>1</v>
      </c>
      <c r="B101" s="20" t="s">
        <v>240</v>
      </c>
      <c r="C101" s="2" t="s">
        <v>254</v>
      </c>
      <c r="D101" s="1" t="s">
        <v>387</v>
      </c>
      <c r="E101" s="4" t="s">
        <v>269</v>
      </c>
      <c r="F101" s="19">
        <v>44509</v>
      </c>
      <c r="G101" s="5">
        <v>358</v>
      </c>
      <c r="H101" s="5" t="s">
        <v>23</v>
      </c>
    </row>
    <row r="102" spans="1:8" s="3" customFormat="1" ht="45" x14ac:dyDescent="0.2">
      <c r="A102" s="1">
        <v>1</v>
      </c>
      <c r="B102" s="20" t="s">
        <v>356</v>
      </c>
      <c r="C102" s="2" t="s">
        <v>267</v>
      </c>
      <c r="D102" s="1" t="s">
        <v>70</v>
      </c>
      <c r="E102" s="4" t="s">
        <v>269</v>
      </c>
      <c r="F102" s="19">
        <v>44509</v>
      </c>
      <c r="G102" s="5">
        <v>358</v>
      </c>
      <c r="H102" s="5" t="s">
        <v>23</v>
      </c>
    </row>
    <row r="103" spans="1:8" s="3" customFormat="1" ht="45" x14ac:dyDescent="0.2">
      <c r="A103" s="1">
        <v>1</v>
      </c>
      <c r="B103" s="20" t="s">
        <v>251</v>
      </c>
      <c r="C103" s="2" t="s">
        <v>267</v>
      </c>
      <c r="D103" s="1" t="s">
        <v>268</v>
      </c>
      <c r="E103" s="4" t="s">
        <v>29</v>
      </c>
      <c r="F103" s="19">
        <v>44509</v>
      </c>
      <c r="G103" s="5">
        <v>358</v>
      </c>
      <c r="H103" s="5" t="s">
        <v>23</v>
      </c>
    </row>
    <row r="104" spans="1:8" s="3" customFormat="1" ht="45" x14ac:dyDescent="0.2">
      <c r="A104" s="1">
        <v>1</v>
      </c>
      <c r="B104" s="20" t="s">
        <v>359</v>
      </c>
      <c r="C104" s="2" t="s">
        <v>267</v>
      </c>
      <c r="D104" s="1" t="s">
        <v>388</v>
      </c>
      <c r="E104" s="4" t="s">
        <v>269</v>
      </c>
      <c r="F104" s="19">
        <v>44509</v>
      </c>
      <c r="G104" s="5">
        <v>358</v>
      </c>
      <c r="H104" s="5" t="s">
        <v>23</v>
      </c>
    </row>
    <row r="105" spans="1:8" s="3" customFormat="1" ht="30" x14ac:dyDescent="0.2">
      <c r="A105" s="1">
        <v>1</v>
      </c>
      <c r="B105" s="20" t="s">
        <v>241</v>
      </c>
      <c r="C105" s="2" t="s">
        <v>255</v>
      </c>
      <c r="D105" s="1" t="s">
        <v>389</v>
      </c>
      <c r="E105" s="4" t="s">
        <v>269</v>
      </c>
      <c r="F105" s="19">
        <v>44510</v>
      </c>
      <c r="G105" s="5">
        <v>357</v>
      </c>
      <c r="H105" s="5" t="s">
        <v>23</v>
      </c>
    </row>
    <row r="106" spans="1:8" s="3" customFormat="1" ht="30" x14ac:dyDescent="0.2">
      <c r="A106" s="1">
        <v>1</v>
      </c>
      <c r="B106" s="20" t="s">
        <v>242</v>
      </c>
      <c r="C106" s="2" t="s">
        <v>256</v>
      </c>
      <c r="D106" s="1" t="s">
        <v>390</v>
      </c>
      <c r="E106" s="4" t="s">
        <v>269</v>
      </c>
      <c r="F106" s="19">
        <v>44510</v>
      </c>
      <c r="G106" s="5">
        <v>357</v>
      </c>
      <c r="H106" s="5" t="s">
        <v>23</v>
      </c>
    </row>
    <row r="107" spans="1:8" s="3" customFormat="1" ht="30" x14ac:dyDescent="0.2">
      <c r="A107" s="1">
        <v>1</v>
      </c>
      <c r="B107" s="20" t="s">
        <v>244</v>
      </c>
      <c r="C107" s="2" t="s">
        <v>258</v>
      </c>
      <c r="D107" s="1" t="s">
        <v>391</v>
      </c>
      <c r="E107" s="4" t="s">
        <v>269</v>
      </c>
      <c r="F107" s="19">
        <v>44511</v>
      </c>
      <c r="G107" s="5">
        <v>356</v>
      </c>
      <c r="H107" s="5" t="s">
        <v>23</v>
      </c>
    </row>
    <row r="108" spans="1:8" s="3" customFormat="1" ht="30" x14ac:dyDescent="0.2">
      <c r="A108" s="1">
        <v>1</v>
      </c>
      <c r="B108" s="20" t="s">
        <v>245</v>
      </c>
      <c r="C108" s="2" t="s">
        <v>259</v>
      </c>
      <c r="D108" s="1" t="s">
        <v>392</v>
      </c>
      <c r="E108" s="4" t="s">
        <v>269</v>
      </c>
      <c r="F108" s="19">
        <v>44511</v>
      </c>
      <c r="G108" s="5">
        <v>356</v>
      </c>
      <c r="H108" s="5" t="s">
        <v>23</v>
      </c>
    </row>
    <row r="109" spans="1:8" s="3" customFormat="1" ht="30" x14ac:dyDescent="0.2">
      <c r="A109" s="1">
        <v>1</v>
      </c>
      <c r="B109" s="20" t="s">
        <v>246</v>
      </c>
      <c r="C109" s="2" t="s">
        <v>260</v>
      </c>
      <c r="D109" s="1" t="s">
        <v>393</v>
      </c>
      <c r="E109" s="4" t="s">
        <v>269</v>
      </c>
      <c r="F109" s="19">
        <v>44511</v>
      </c>
      <c r="G109" s="5">
        <v>356</v>
      </c>
      <c r="H109" s="5" t="s">
        <v>23</v>
      </c>
    </row>
    <row r="110" spans="1:8" s="3" customFormat="1" ht="30" x14ac:dyDescent="0.2">
      <c r="A110" s="1">
        <v>1</v>
      </c>
      <c r="B110" s="20" t="s">
        <v>247</v>
      </c>
      <c r="C110" s="2" t="s">
        <v>261</v>
      </c>
      <c r="D110" s="1" t="s">
        <v>394</v>
      </c>
      <c r="E110" s="4" t="s">
        <v>269</v>
      </c>
      <c r="F110" s="19">
        <v>44511</v>
      </c>
      <c r="G110" s="5">
        <v>356</v>
      </c>
      <c r="H110" s="5" t="s">
        <v>23</v>
      </c>
    </row>
    <row r="111" spans="1:8" s="3" customFormat="1" ht="45" x14ac:dyDescent="0.2">
      <c r="A111" s="1">
        <v>1</v>
      </c>
      <c r="B111" s="20" t="s">
        <v>248</v>
      </c>
      <c r="C111" s="2" t="s">
        <v>262</v>
      </c>
      <c r="D111" s="1" t="s">
        <v>72</v>
      </c>
      <c r="E111" s="4" t="s">
        <v>29</v>
      </c>
      <c r="F111" s="19">
        <v>44512</v>
      </c>
      <c r="G111" s="5">
        <v>355</v>
      </c>
      <c r="H111" s="5" t="s">
        <v>23</v>
      </c>
    </row>
    <row r="112" spans="1:8" s="3" customFormat="1" ht="30" x14ac:dyDescent="0.2">
      <c r="A112" s="1">
        <v>1</v>
      </c>
      <c r="B112" s="20" t="s">
        <v>274</v>
      </c>
      <c r="C112" s="2" t="s">
        <v>292</v>
      </c>
      <c r="D112" s="1" t="s">
        <v>395</v>
      </c>
      <c r="E112" s="4" t="s">
        <v>269</v>
      </c>
      <c r="F112" s="19">
        <v>44512</v>
      </c>
      <c r="G112" s="5">
        <v>355</v>
      </c>
      <c r="H112" s="5" t="s">
        <v>23</v>
      </c>
    </row>
    <row r="113" spans="1:8" s="3" customFormat="1" ht="45" x14ac:dyDescent="0.2">
      <c r="A113" s="1">
        <v>1</v>
      </c>
      <c r="B113" s="1" t="s">
        <v>204</v>
      </c>
      <c r="C113" s="2" t="s">
        <v>209</v>
      </c>
      <c r="D113" s="1" t="s">
        <v>396</v>
      </c>
      <c r="E113" s="4" t="s">
        <v>29</v>
      </c>
      <c r="F113" s="6">
        <v>44515</v>
      </c>
      <c r="G113" s="5">
        <v>351</v>
      </c>
      <c r="H113" s="5" t="s">
        <v>23</v>
      </c>
    </row>
    <row r="114" spans="1:8" s="3" customFormat="1" ht="45" x14ac:dyDescent="0.2">
      <c r="A114" s="1">
        <v>1</v>
      </c>
      <c r="B114" s="20" t="s">
        <v>360</v>
      </c>
      <c r="C114" s="2" t="s">
        <v>365</v>
      </c>
      <c r="D114" s="1" t="s">
        <v>89</v>
      </c>
      <c r="E114" s="4" t="s">
        <v>269</v>
      </c>
      <c r="F114" s="19">
        <v>44515</v>
      </c>
      <c r="G114" s="5">
        <v>352</v>
      </c>
      <c r="H114" s="5" t="s">
        <v>23</v>
      </c>
    </row>
    <row r="115" spans="1:8" s="3" customFormat="1" ht="45" x14ac:dyDescent="0.2">
      <c r="A115" s="1">
        <v>1</v>
      </c>
      <c r="B115" s="1" t="s">
        <v>203</v>
      </c>
      <c r="C115" s="2" t="s">
        <v>208</v>
      </c>
      <c r="D115" s="1" t="s">
        <v>14</v>
      </c>
      <c r="E115" s="4" t="s">
        <v>29</v>
      </c>
      <c r="F115" s="6">
        <v>44516</v>
      </c>
      <c r="G115" s="5">
        <v>350</v>
      </c>
      <c r="H115" s="5" t="s">
        <v>23</v>
      </c>
    </row>
    <row r="116" spans="1:8" s="3" customFormat="1" ht="30" x14ac:dyDescent="0.2">
      <c r="A116" s="1">
        <v>1</v>
      </c>
      <c r="B116" s="20" t="s">
        <v>276</v>
      </c>
      <c r="C116" s="2" t="s">
        <v>294</v>
      </c>
      <c r="D116" s="1" t="s">
        <v>397</v>
      </c>
      <c r="E116" s="4" t="s">
        <v>269</v>
      </c>
      <c r="F116" s="19">
        <v>44517</v>
      </c>
      <c r="G116" s="5">
        <v>350</v>
      </c>
      <c r="H116" s="5" t="s">
        <v>23</v>
      </c>
    </row>
    <row r="117" spans="1:8" s="3" customFormat="1" ht="45" x14ac:dyDescent="0.2">
      <c r="A117" s="1">
        <v>1</v>
      </c>
      <c r="B117" s="20" t="s">
        <v>345</v>
      </c>
      <c r="C117" s="2" t="s">
        <v>295</v>
      </c>
      <c r="D117" s="1" t="s">
        <v>69</v>
      </c>
      <c r="E117" s="4" t="s">
        <v>29</v>
      </c>
      <c r="F117" s="19">
        <v>44517</v>
      </c>
      <c r="G117" s="5">
        <v>350</v>
      </c>
      <c r="H117" s="5" t="s">
        <v>23</v>
      </c>
    </row>
    <row r="118" spans="1:8" s="3" customFormat="1" ht="45" x14ac:dyDescent="0.2">
      <c r="A118" s="1">
        <v>1</v>
      </c>
      <c r="B118" s="20" t="s">
        <v>277</v>
      </c>
      <c r="C118" s="2" t="s">
        <v>295</v>
      </c>
      <c r="D118" s="1" t="s">
        <v>398</v>
      </c>
      <c r="E118" s="4" t="s">
        <v>29</v>
      </c>
      <c r="F118" s="19">
        <v>44517</v>
      </c>
      <c r="G118" s="5">
        <v>350</v>
      </c>
      <c r="H118" s="5" t="s">
        <v>23</v>
      </c>
    </row>
    <row r="119" spans="1:8" s="3" customFormat="1" ht="45" x14ac:dyDescent="0.2">
      <c r="A119" s="1">
        <v>1</v>
      </c>
      <c r="B119" s="20" t="s">
        <v>237</v>
      </c>
      <c r="C119" s="2" t="s">
        <v>238</v>
      </c>
      <c r="D119" s="1" t="s">
        <v>18</v>
      </c>
      <c r="E119" s="4">
        <v>2000</v>
      </c>
      <c r="F119" s="19">
        <v>44518</v>
      </c>
      <c r="G119" s="5">
        <v>1</v>
      </c>
      <c r="H119" s="5" t="s">
        <v>11</v>
      </c>
    </row>
    <row r="120" spans="1:8" s="3" customFormat="1" ht="45" x14ac:dyDescent="0.2">
      <c r="A120" s="1">
        <v>1</v>
      </c>
      <c r="B120" s="20" t="s">
        <v>361</v>
      </c>
      <c r="C120" s="2" t="s">
        <v>366</v>
      </c>
      <c r="D120" s="1" t="s">
        <v>382</v>
      </c>
      <c r="E120" s="4" t="s">
        <v>269</v>
      </c>
      <c r="F120" s="19">
        <v>44518</v>
      </c>
      <c r="G120" s="5">
        <v>349</v>
      </c>
      <c r="H120" s="5" t="s">
        <v>23</v>
      </c>
    </row>
    <row r="121" spans="1:8" s="3" customFormat="1" ht="30" x14ac:dyDescent="0.2">
      <c r="A121" s="1">
        <v>1</v>
      </c>
      <c r="B121" s="20" t="s">
        <v>275</v>
      </c>
      <c r="C121" s="2" t="s">
        <v>293</v>
      </c>
      <c r="D121" s="1" t="s">
        <v>383</v>
      </c>
      <c r="E121" s="4" t="s">
        <v>269</v>
      </c>
      <c r="F121" s="19">
        <v>44519</v>
      </c>
      <c r="G121" s="5">
        <v>348</v>
      </c>
      <c r="H121" s="5" t="s">
        <v>23</v>
      </c>
    </row>
    <row r="122" spans="1:8" s="3" customFormat="1" ht="30" x14ac:dyDescent="0.2">
      <c r="A122" s="1">
        <v>1</v>
      </c>
      <c r="B122" s="20" t="s">
        <v>279</v>
      </c>
      <c r="C122" s="2" t="s">
        <v>298</v>
      </c>
      <c r="D122" s="1" t="s">
        <v>384</v>
      </c>
      <c r="E122" s="4" t="s">
        <v>269</v>
      </c>
      <c r="F122" s="19">
        <v>44519</v>
      </c>
      <c r="G122" s="5">
        <v>348</v>
      </c>
      <c r="H122" s="5" t="s">
        <v>23</v>
      </c>
    </row>
    <row r="123" spans="1:8" s="3" customFormat="1" ht="45" x14ac:dyDescent="0.2">
      <c r="A123" s="1">
        <v>1</v>
      </c>
      <c r="B123" s="20" t="s">
        <v>367</v>
      </c>
      <c r="C123" s="2" t="s">
        <v>368</v>
      </c>
      <c r="D123" s="1" t="s">
        <v>78</v>
      </c>
      <c r="E123" s="4" t="s">
        <v>269</v>
      </c>
      <c r="F123" s="19">
        <v>44522</v>
      </c>
      <c r="G123" s="5">
        <v>345</v>
      </c>
      <c r="H123" s="5" t="s">
        <v>23</v>
      </c>
    </row>
    <row r="124" spans="1:8" s="3" customFormat="1" ht="30" x14ac:dyDescent="0.2">
      <c r="A124" s="1">
        <v>1</v>
      </c>
      <c r="B124" s="20" t="s">
        <v>280</v>
      </c>
      <c r="C124" s="2" t="s">
        <v>299</v>
      </c>
      <c r="D124" s="1" t="s">
        <v>385</v>
      </c>
      <c r="E124" s="4" t="s">
        <v>269</v>
      </c>
      <c r="F124" s="19">
        <v>44522</v>
      </c>
      <c r="G124" s="5">
        <v>345</v>
      </c>
      <c r="H124" s="5" t="s">
        <v>23</v>
      </c>
    </row>
    <row r="125" spans="1:8" s="3" customFormat="1" ht="45" x14ac:dyDescent="0.2">
      <c r="A125" s="1">
        <v>1</v>
      </c>
      <c r="B125" s="20" t="s">
        <v>369</v>
      </c>
      <c r="C125" s="2" t="s">
        <v>368</v>
      </c>
      <c r="D125" s="1" t="s">
        <v>381</v>
      </c>
      <c r="E125" s="4" t="s">
        <v>269</v>
      </c>
      <c r="F125" s="19">
        <v>44522</v>
      </c>
      <c r="G125" s="5">
        <v>345</v>
      </c>
      <c r="H125" s="5" t="s">
        <v>23</v>
      </c>
    </row>
    <row r="126" spans="1:8" s="3" customFormat="1" ht="45" x14ac:dyDescent="0.2">
      <c r="A126" s="1">
        <v>1</v>
      </c>
      <c r="B126" s="20" t="s">
        <v>370</v>
      </c>
      <c r="C126" s="2" t="s">
        <v>368</v>
      </c>
      <c r="D126" s="1" t="s">
        <v>377</v>
      </c>
      <c r="E126" s="4" t="s">
        <v>269</v>
      </c>
      <c r="F126" s="19">
        <v>44522</v>
      </c>
      <c r="G126" s="5">
        <v>345</v>
      </c>
      <c r="H126" s="5" t="s">
        <v>23</v>
      </c>
    </row>
    <row r="127" spans="1:8" s="3" customFormat="1" ht="45" x14ac:dyDescent="0.2">
      <c r="A127" s="1">
        <v>1</v>
      </c>
      <c r="B127" s="20" t="s">
        <v>344</v>
      </c>
      <c r="C127" s="2" t="s">
        <v>300</v>
      </c>
      <c r="D127" s="1" t="s">
        <v>347</v>
      </c>
      <c r="E127" s="4" t="s">
        <v>29</v>
      </c>
      <c r="F127" s="19">
        <v>44523</v>
      </c>
      <c r="G127" s="5">
        <v>344</v>
      </c>
      <c r="H127" s="5" t="s">
        <v>23</v>
      </c>
    </row>
    <row r="128" spans="1:8" s="3" customFormat="1" ht="45" x14ac:dyDescent="0.2">
      <c r="A128" s="1">
        <v>1</v>
      </c>
      <c r="B128" s="20" t="s">
        <v>362</v>
      </c>
      <c r="C128" s="2" t="s">
        <v>300</v>
      </c>
      <c r="D128" s="1" t="s">
        <v>74</v>
      </c>
      <c r="E128" s="4" t="s">
        <v>269</v>
      </c>
      <c r="F128" s="19">
        <v>44523</v>
      </c>
      <c r="G128" s="5">
        <v>344</v>
      </c>
      <c r="H128" s="5" t="s">
        <v>23</v>
      </c>
    </row>
    <row r="129" spans="1:8" s="3" customFormat="1" ht="45" x14ac:dyDescent="0.2">
      <c r="A129" s="1">
        <v>1</v>
      </c>
      <c r="B129" s="20" t="s">
        <v>281</v>
      </c>
      <c r="C129" s="2" t="s">
        <v>300</v>
      </c>
      <c r="D129" s="1" t="s">
        <v>301</v>
      </c>
      <c r="E129" s="4" t="s">
        <v>29</v>
      </c>
      <c r="F129" s="19">
        <v>44523</v>
      </c>
      <c r="G129" s="5">
        <v>344</v>
      </c>
      <c r="H129" s="5" t="s">
        <v>23</v>
      </c>
    </row>
    <row r="130" spans="1:8" s="3" customFormat="1" ht="45" x14ac:dyDescent="0.2">
      <c r="A130" s="1">
        <v>1</v>
      </c>
      <c r="B130" s="20" t="s">
        <v>371</v>
      </c>
      <c r="C130" s="2" t="s">
        <v>372</v>
      </c>
      <c r="D130" s="1" t="s">
        <v>378</v>
      </c>
      <c r="E130" s="4" t="s">
        <v>269</v>
      </c>
      <c r="F130" s="19">
        <v>44524</v>
      </c>
      <c r="G130" s="5">
        <v>343</v>
      </c>
      <c r="H130" s="5" t="s">
        <v>23</v>
      </c>
    </row>
    <row r="131" spans="1:8" s="3" customFormat="1" ht="30" x14ac:dyDescent="0.2">
      <c r="A131" s="1">
        <v>1</v>
      </c>
      <c r="B131" s="20" t="s">
        <v>282</v>
      </c>
      <c r="C131" s="2" t="s">
        <v>302</v>
      </c>
      <c r="D131" s="1" t="s">
        <v>379</v>
      </c>
      <c r="E131" s="4" t="s">
        <v>269</v>
      </c>
      <c r="F131" s="19">
        <v>44525</v>
      </c>
      <c r="G131" s="5">
        <v>342</v>
      </c>
      <c r="H131" s="5" t="s">
        <v>23</v>
      </c>
    </row>
    <row r="132" spans="1:8" s="3" customFormat="1" ht="45" x14ac:dyDescent="0.2">
      <c r="A132" s="1">
        <v>1</v>
      </c>
      <c r="B132" s="20" t="s">
        <v>283</v>
      </c>
      <c r="C132" s="2" t="s">
        <v>303</v>
      </c>
      <c r="D132" s="1" t="s">
        <v>73</v>
      </c>
      <c r="E132" s="4" t="s">
        <v>29</v>
      </c>
      <c r="F132" s="19">
        <v>44526</v>
      </c>
      <c r="G132" s="5">
        <v>341</v>
      </c>
      <c r="H132" s="5" t="s">
        <v>23</v>
      </c>
    </row>
    <row r="133" spans="1:8" s="3" customFormat="1" ht="30" x14ac:dyDescent="0.2">
      <c r="A133" s="1">
        <v>1</v>
      </c>
      <c r="B133" s="20" t="s">
        <v>284</v>
      </c>
      <c r="C133" s="2" t="s">
        <v>304</v>
      </c>
      <c r="D133" s="1" t="s">
        <v>305</v>
      </c>
      <c r="E133" s="4" t="s">
        <v>29</v>
      </c>
      <c r="F133" s="19">
        <v>44529</v>
      </c>
      <c r="G133" s="5">
        <v>338</v>
      </c>
      <c r="H133" s="5" t="s">
        <v>23</v>
      </c>
    </row>
    <row r="134" spans="1:8" s="3" customFormat="1" ht="45" x14ac:dyDescent="0.2">
      <c r="A134" s="1">
        <v>1</v>
      </c>
      <c r="B134" s="20" t="s">
        <v>455</v>
      </c>
      <c r="C134" s="2" t="s">
        <v>456</v>
      </c>
      <c r="D134" s="1" t="s">
        <v>71</v>
      </c>
      <c r="E134" s="4" t="s">
        <v>29</v>
      </c>
      <c r="F134" s="19">
        <v>44529</v>
      </c>
      <c r="G134" s="5">
        <v>338</v>
      </c>
      <c r="H134" s="5" t="s">
        <v>23</v>
      </c>
    </row>
    <row r="135" spans="1:8" s="3" customFormat="1" ht="30" x14ac:dyDescent="0.2">
      <c r="A135" s="1">
        <v>1</v>
      </c>
      <c r="B135" s="20" t="s">
        <v>429</v>
      </c>
      <c r="C135" s="2" t="s">
        <v>439</v>
      </c>
      <c r="D135" s="1" t="s">
        <v>3</v>
      </c>
      <c r="E135" s="4">
        <v>0</v>
      </c>
      <c r="F135" s="19">
        <v>44529</v>
      </c>
      <c r="G135" s="5">
        <v>1</v>
      </c>
      <c r="H135" s="5" t="s">
        <v>11</v>
      </c>
    </row>
    <row r="136" spans="1:8" s="3" customFormat="1" ht="30" x14ac:dyDescent="0.2">
      <c r="A136" s="1">
        <v>1</v>
      </c>
      <c r="B136" s="20" t="s">
        <v>285</v>
      </c>
      <c r="C136" s="2" t="s">
        <v>306</v>
      </c>
      <c r="D136" s="1" t="s">
        <v>307</v>
      </c>
      <c r="E136" s="4" t="s">
        <v>29</v>
      </c>
      <c r="F136" s="19">
        <v>44530</v>
      </c>
      <c r="G136" s="5">
        <v>337</v>
      </c>
      <c r="H136" s="5" t="s">
        <v>23</v>
      </c>
    </row>
    <row r="137" spans="1:8" s="3" customFormat="1" ht="30" x14ac:dyDescent="0.2">
      <c r="A137" s="1">
        <v>1</v>
      </c>
      <c r="B137" s="20" t="s">
        <v>286</v>
      </c>
      <c r="C137" s="2" t="s">
        <v>308</v>
      </c>
      <c r="D137" s="1" t="s">
        <v>309</v>
      </c>
      <c r="E137" s="4" t="s">
        <v>29</v>
      </c>
      <c r="F137" s="19">
        <v>44530</v>
      </c>
      <c r="G137" s="5">
        <v>337</v>
      </c>
      <c r="H137" s="5" t="s">
        <v>23</v>
      </c>
    </row>
    <row r="138" spans="1:8" s="3" customFormat="1" ht="45" x14ac:dyDescent="0.2">
      <c r="A138" s="1">
        <v>1</v>
      </c>
      <c r="B138" s="20" t="s">
        <v>373</v>
      </c>
      <c r="C138" s="2" t="s">
        <v>265</v>
      </c>
      <c r="D138" s="1" t="s">
        <v>380</v>
      </c>
      <c r="E138" s="4" t="s">
        <v>269</v>
      </c>
      <c r="F138" s="19">
        <v>44531</v>
      </c>
      <c r="G138" s="5">
        <v>336</v>
      </c>
      <c r="H138" s="5" t="s">
        <v>23</v>
      </c>
    </row>
    <row r="139" spans="1:8" s="3" customFormat="1" ht="45" x14ac:dyDescent="0.2">
      <c r="A139" s="1">
        <v>1</v>
      </c>
      <c r="B139" s="20" t="s">
        <v>458</v>
      </c>
      <c r="C139" s="2" t="s">
        <v>457</v>
      </c>
      <c r="D139" s="1" t="s">
        <v>405</v>
      </c>
      <c r="E139" s="4" t="s">
        <v>29</v>
      </c>
      <c r="F139" s="19">
        <v>44531</v>
      </c>
      <c r="G139" s="5">
        <v>337</v>
      </c>
      <c r="H139" s="5" t="s">
        <v>23</v>
      </c>
    </row>
    <row r="140" spans="1:8" s="3" customFormat="1" ht="30" x14ac:dyDescent="0.2">
      <c r="A140" s="1">
        <v>1</v>
      </c>
      <c r="B140" s="20" t="s">
        <v>289</v>
      </c>
      <c r="C140" s="2" t="s">
        <v>314</v>
      </c>
      <c r="D140" s="1" t="s">
        <v>315</v>
      </c>
      <c r="E140" s="4" t="s">
        <v>29</v>
      </c>
      <c r="F140" s="19">
        <v>44532</v>
      </c>
      <c r="G140" s="5">
        <v>335</v>
      </c>
      <c r="H140" s="5" t="s">
        <v>23</v>
      </c>
    </row>
    <row r="141" spans="1:8" s="3" customFormat="1" ht="45" x14ac:dyDescent="0.2">
      <c r="A141" s="1">
        <v>1</v>
      </c>
      <c r="B141" s="20" t="s">
        <v>459</v>
      </c>
      <c r="C141" s="2" t="s">
        <v>460</v>
      </c>
      <c r="D141" s="1" t="s">
        <v>461</v>
      </c>
      <c r="E141" s="4" t="s">
        <v>29</v>
      </c>
      <c r="F141" s="19">
        <v>44533</v>
      </c>
      <c r="G141" s="5">
        <v>333</v>
      </c>
      <c r="H141" s="5" t="s">
        <v>23</v>
      </c>
    </row>
    <row r="142" spans="1:8" s="3" customFormat="1" ht="45" x14ac:dyDescent="0.2">
      <c r="A142" s="1">
        <v>1</v>
      </c>
      <c r="B142" s="20" t="s">
        <v>278</v>
      </c>
      <c r="C142" s="2" t="s">
        <v>296</v>
      </c>
      <c r="D142" s="1" t="s">
        <v>297</v>
      </c>
      <c r="E142" s="4" t="s">
        <v>29</v>
      </c>
      <c r="F142" s="19">
        <v>44543</v>
      </c>
      <c r="G142" s="5">
        <v>324</v>
      </c>
      <c r="H142" s="5" t="s">
        <v>23</v>
      </c>
    </row>
    <row r="143" spans="1:8" s="3" customFormat="1" ht="45" x14ac:dyDescent="0.2">
      <c r="A143" s="1">
        <v>1</v>
      </c>
      <c r="B143" s="20" t="s">
        <v>316</v>
      </c>
      <c r="C143" s="2" t="s">
        <v>296</v>
      </c>
      <c r="D143" s="1" t="s">
        <v>324</v>
      </c>
      <c r="E143" s="4" t="s">
        <v>29</v>
      </c>
      <c r="F143" s="19">
        <v>44543</v>
      </c>
      <c r="G143" s="5">
        <v>324</v>
      </c>
      <c r="H143" s="5" t="s">
        <v>23</v>
      </c>
    </row>
    <row r="144" spans="1:8" s="3" customFormat="1" ht="45" x14ac:dyDescent="0.2">
      <c r="A144" s="1">
        <v>1</v>
      </c>
      <c r="B144" s="20" t="s">
        <v>317</v>
      </c>
      <c r="C144" s="2" t="s">
        <v>296</v>
      </c>
      <c r="D144" s="1" t="s">
        <v>325</v>
      </c>
      <c r="E144" s="4" t="s">
        <v>29</v>
      </c>
      <c r="F144" s="19">
        <v>44543</v>
      </c>
      <c r="G144" s="5">
        <v>324</v>
      </c>
      <c r="H144" s="5" t="s">
        <v>23</v>
      </c>
    </row>
    <row r="145" spans="1:8" s="3" customFormat="1" ht="45" x14ac:dyDescent="0.2">
      <c r="A145" s="1">
        <v>1</v>
      </c>
      <c r="B145" s="20" t="s">
        <v>318</v>
      </c>
      <c r="C145" s="2" t="s">
        <v>296</v>
      </c>
      <c r="D145" s="1" t="s">
        <v>326</v>
      </c>
      <c r="E145" s="4" t="s">
        <v>29</v>
      </c>
      <c r="F145" s="19">
        <v>44543</v>
      </c>
      <c r="G145" s="5">
        <v>324</v>
      </c>
      <c r="H145" s="5" t="s">
        <v>23</v>
      </c>
    </row>
    <row r="146" spans="1:8" s="3" customFormat="1" ht="30" x14ac:dyDescent="0.2">
      <c r="A146" s="1">
        <v>1</v>
      </c>
      <c r="B146" s="20" t="s">
        <v>319</v>
      </c>
      <c r="C146" s="2" t="s">
        <v>327</v>
      </c>
      <c r="D146" s="1" t="s">
        <v>328</v>
      </c>
      <c r="E146" s="4" t="s">
        <v>29</v>
      </c>
      <c r="F146" s="19">
        <v>44543</v>
      </c>
      <c r="G146" s="5">
        <v>324</v>
      </c>
      <c r="H146" s="5" t="s">
        <v>23</v>
      </c>
    </row>
    <row r="147" spans="1:8" s="3" customFormat="1" ht="30" x14ac:dyDescent="0.2">
      <c r="A147" s="1">
        <v>1</v>
      </c>
      <c r="B147" s="20" t="s">
        <v>320</v>
      </c>
      <c r="C147" s="2" t="s">
        <v>329</v>
      </c>
      <c r="D147" s="1" t="s">
        <v>330</v>
      </c>
      <c r="E147" s="4" t="s">
        <v>29</v>
      </c>
      <c r="F147" s="19">
        <v>44543</v>
      </c>
      <c r="G147" s="5">
        <v>324</v>
      </c>
      <c r="H147" s="5" t="s">
        <v>23</v>
      </c>
    </row>
    <row r="148" spans="1:8" s="3" customFormat="1" ht="45" x14ac:dyDescent="0.2">
      <c r="A148" s="1">
        <v>1</v>
      </c>
      <c r="B148" s="20" t="s">
        <v>321</v>
      </c>
      <c r="C148" s="2" t="s">
        <v>296</v>
      </c>
      <c r="D148" s="1" t="s">
        <v>331</v>
      </c>
      <c r="E148" s="4" t="s">
        <v>29</v>
      </c>
      <c r="F148" s="19">
        <v>44543</v>
      </c>
      <c r="G148" s="5">
        <v>324</v>
      </c>
      <c r="H148" s="5" t="s">
        <v>23</v>
      </c>
    </row>
    <row r="149" spans="1:8" s="3" customFormat="1" ht="30" x14ac:dyDescent="0.2">
      <c r="A149" s="1">
        <v>1</v>
      </c>
      <c r="B149" s="20" t="s">
        <v>287</v>
      </c>
      <c r="C149" s="2" t="s">
        <v>310</v>
      </c>
      <c r="D149" s="1" t="s">
        <v>311</v>
      </c>
      <c r="E149" s="4" t="s">
        <v>29</v>
      </c>
      <c r="F149" s="19">
        <v>44545</v>
      </c>
      <c r="G149" s="5">
        <v>322</v>
      </c>
      <c r="H149" s="5" t="s">
        <v>23</v>
      </c>
    </row>
    <row r="150" spans="1:8" s="3" customFormat="1" ht="45" x14ac:dyDescent="0.2">
      <c r="A150" s="1">
        <v>1</v>
      </c>
      <c r="B150" s="20" t="s">
        <v>270</v>
      </c>
      <c r="C150" s="2" t="s">
        <v>271</v>
      </c>
      <c r="D150" s="1" t="s">
        <v>272</v>
      </c>
      <c r="E150" s="4" t="s">
        <v>29</v>
      </c>
      <c r="F150" s="19">
        <v>44546</v>
      </c>
      <c r="G150" s="5">
        <v>321</v>
      </c>
      <c r="H150" s="5" t="s">
        <v>23</v>
      </c>
    </row>
    <row r="151" spans="1:8" s="3" customFormat="1" ht="45" x14ac:dyDescent="0.2">
      <c r="A151" s="1">
        <v>1</v>
      </c>
      <c r="B151" s="20" t="s">
        <v>323</v>
      </c>
      <c r="C151" s="2" t="s">
        <v>271</v>
      </c>
      <c r="D151" s="1" t="s">
        <v>334</v>
      </c>
      <c r="E151" s="4" t="s">
        <v>29</v>
      </c>
      <c r="F151" s="19">
        <v>44546</v>
      </c>
      <c r="G151" s="5">
        <v>321</v>
      </c>
      <c r="H151" s="5" t="s">
        <v>23</v>
      </c>
    </row>
    <row r="152" spans="1:8" s="3" customFormat="1" ht="45" x14ac:dyDescent="0.2">
      <c r="A152" s="1">
        <v>1</v>
      </c>
      <c r="B152" s="20" t="s">
        <v>335</v>
      </c>
      <c r="C152" s="2" t="s">
        <v>271</v>
      </c>
      <c r="D152" s="1" t="s">
        <v>337</v>
      </c>
      <c r="E152" s="4" t="s">
        <v>29</v>
      </c>
      <c r="F152" s="19">
        <v>44546</v>
      </c>
      <c r="G152" s="5">
        <v>321</v>
      </c>
      <c r="H152" s="5" t="s">
        <v>23</v>
      </c>
    </row>
    <row r="153" spans="1:8" s="3" customFormat="1" ht="30" x14ac:dyDescent="0.2">
      <c r="A153" s="1">
        <v>1</v>
      </c>
      <c r="B153" s="20" t="s">
        <v>288</v>
      </c>
      <c r="C153" s="2" t="s">
        <v>312</v>
      </c>
      <c r="D153" s="1" t="s">
        <v>313</v>
      </c>
      <c r="E153" s="4" t="s">
        <v>29</v>
      </c>
      <c r="F153" s="19">
        <v>44547</v>
      </c>
      <c r="G153" s="5">
        <v>320</v>
      </c>
      <c r="H153" s="5" t="s">
        <v>23</v>
      </c>
    </row>
    <row r="154" spans="1:8" s="3" customFormat="1" ht="30" x14ac:dyDescent="0.2">
      <c r="A154" s="1">
        <v>1</v>
      </c>
      <c r="B154" s="20" t="s">
        <v>231</v>
      </c>
      <c r="C154" s="2" t="s">
        <v>235</v>
      </c>
      <c r="D154" s="1" t="s">
        <v>236</v>
      </c>
      <c r="E154" s="4">
        <v>0</v>
      </c>
      <c r="F154" s="19">
        <v>44551</v>
      </c>
      <c r="G154" s="5">
        <v>1412</v>
      </c>
      <c r="H154" s="5" t="s">
        <v>23</v>
      </c>
    </row>
    <row r="155" spans="1:8" s="3" customFormat="1" ht="45" x14ac:dyDescent="0.2">
      <c r="A155" s="1">
        <v>1</v>
      </c>
      <c r="B155" s="20" t="s">
        <v>273</v>
      </c>
      <c r="C155" s="2" t="s">
        <v>290</v>
      </c>
      <c r="D155" s="1" t="s">
        <v>291</v>
      </c>
      <c r="E155" s="4" t="s">
        <v>29</v>
      </c>
      <c r="F155" s="19">
        <v>44551</v>
      </c>
      <c r="G155" s="5">
        <v>316</v>
      </c>
      <c r="H155" s="5" t="s">
        <v>23</v>
      </c>
    </row>
    <row r="156" spans="1:8" s="3" customFormat="1" ht="45" x14ac:dyDescent="0.2">
      <c r="A156" s="1">
        <v>1</v>
      </c>
      <c r="B156" s="20" t="s">
        <v>448</v>
      </c>
      <c r="C156" s="2" t="s">
        <v>453</v>
      </c>
      <c r="D156" s="1" t="s">
        <v>450</v>
      </c>
      <c r="E156" s="4">
        <v>50983.81</v>
      </c>
      <c r="F156" s="19">
        <v>44551</v>
      </c>
      <c r="G156" s="5">
        <v>1</v>
      </c>
      <c r="H156" s="5" t="s">
        <v>11</v>
      </c>
    </row>
    <row r="157" spans="1:8" s="3" customFormat="1" ht="45" x14ac:dyDescent="0.2">
      <c r="A157" s="1">
        <v>1</v>
      </c>
      <c r="B157" s="20" t="s">
        <v>427</v>
      </c>
      <c r="C157" s="2" t="s">
        <v>436</v>
      </c>
      <c r="D157" s="1" t="s">
        <v>437</v>
      </c>
      <c r="E157" s="22" t="s">
        <v>29</v>
      </c>
      <c r="F157" s="19">
        <v>44552</v>
      </c>
      <c r="G157" s="5">
        <v>315</v>
      </c>
      <c r="H157" s="5" t="s">
        <v>23</v>
      </c>
    </row>
    <row r="158" spans="1:8" s="3" customFormat="1" ht="45" x14ac:dyDescent="0.2">
      <c r="A158" s="1">
        <v>1</v>
      </c>
      <c r="B158" s="20" t="s">
        <v>229</v>
      </c>
      <c r="C158" s="2" t="s">
        <v>232</v>
      </c>
      <c r="D158" s="1" t="s">
        <v>376</v>
      </c>
      <c r="E158" s="4">
        <v>38400</v>
      </c>
      <c r="F158" s="19">
        <v>44553</v>
      </c>
      <c r="G158" s="5">
        <v>1</v>
      </c>
      <c r="H158" s="5" t="s">
        <v>11</v>
      </c>
    </row>
    <row r="159" spans="1:8" s="3" customFormat="1" ht="45" x14ac:dyDescent="0.2">
      <c r="A159" s="1">
        <v>1</v>
      </c>
      <c r="B159" s="20" t="s">
        <v>322</v>
      </c>
      <c r="C159" s="2" t="s">
        <v>332</v>
      </c>
      <c r="D159" s="1" t="s">
        <v>333</v>
      </c>
      <c r="E159" s="4" t="s">
        <v>29</v>
      </c>
      <c r="F159" s="19">
        <v>44553</v>
      </c>
      <c r="G159" s="5">
        <v>314</v>
      </c>
      <c r="H159" s="5" t="s">
        <v>23</v>
      </c>
    </row>
    <row r="160" spans="1:8" s="3" customFormat="1" ht="45" x14ac:dyDescent="0.2">
      <c r="A160" s="1">
        <v>1</v>
      </c>
      <c r="B160" s="20" t="s">
        <v>346</v>
      </c>
      <c r="C160" s="2" t="s">
        <v>332</v>
      </c>
      <c r="D160" s="1" t="s">
        <v>348</v>
      </c>
      <c r="E160" s="4" t="s">
        <v>29</v>
      </c>
      <c r="F160" s="19">
        <v>44553</v>
      </c>
      <c r="G160" s="5">
        <v>314</v>
      </c>
      <c r="H160" s="5" t="s">
        <v>23</v>
      </c>
    </row>
    <row r="161" spans="1:8" s="3" customFormat="1" ht="45" x14ac:dyDescent="0.2">
      <c r="A161" s="1">
        <v>1</v>
      </c>
      <c r="B161" s="20" t="s">
        <v>428</v>
      </c>
      <c r="C161" s="2" t="s">
        <v>332</v>
      </c>
      <c r="D161" s="1" t="s">
        <v>438</v>
      </c>
      <c r="E161" s="4" t="s">
        <v>29</v>
      </c>
      <c r="F161" s="19">
        <v>44553</v>
      </c>
      <c r="G161" s="5">
        <v>314</v>
      </c>
      <c r="H161" s="5" t="s">
        <v>23</v>
      </c>
    </row>
    <row r="162" spans="1:8" s="3" customFormat="1" ht="30" x14ac:dyDescent="0.2">
      <c r="A162" s="1">
        <v>1</v>
      </c>
      <c r="B162" s="20" t="s">
        <v>340</v>
      </c>
      <c r="C162" s="2" t="s">
        <v>341</v>
      </c>
      <c r="D162" s="1" t="s">
        <v>342</v>
      </c>
      <c r="E162" s="4" t="s">
        <v>29</v>
      </c>
      <c r="F162" s="19">
        <v>44554</v>
      </c>
      <c r="G162" s="5">
        <v>313</v>
      </c>
      <c r="H162" s="5" t="s">
        <v>23</v>
      </c>
    </row>
    <row r="163" spans="1:8" s="3" customFormat="1" ht="60" x14ac:dyDescent="0.2">
      <c r="A163" s="1">
        <v>1</v>
      </c>
      <c r="B163" s="20" t="s">
        <v>353</v>
      </c>
      <c r="C163" s="2" t="s">
        <v>354</v>
      </c>
      <c r="D163" s="1" t="s">
        <v>355</v>
      </c>
      <c r="E163" s="4">
        <v>0</v>
      </c>
      <c r="F163" s="19">
        <v>44561</v>
      </c>
      <c r="G163" s="5">
        <v>1</v>
      </c>
      <c r="H163" s="5" t="s">
        <v>11</v>
      </c>
    </row>
    <row r="164" spans="1:8" ht="15" x14ac:dyDescent="0.2">
      <c r="A164" s="11">
        <f>SUM(A2:A163)</f>
        <v>162</v>
      </c>
      <c r="B164" s="17" t="s">
        <v>15</v>
      </c>
      <c r="D164" s="12"/>
    </row>
    <row r="165" spans="1:8" x14ac:dyDescent="0.2">
      <c r="B165" s="16"/>
      <c r="D165" s="16"/>
    </row>
    <row r="166" spans="1:8" x14ac:dyDescent="0.2">
      <c r="B166" s="16"/>
      <c r="D166" s="16"/>
    </row>
    <row r="167" spans="1:8" x14ac:dyDescent="0.2">
      <c r="B167" s="16"/>
      <c r="D167" s="16"/>
    </row>
    <row r="168" spans="1:8" x14ac:dyDescent="0.2">
      <c r="B168" s="16"/>
      <c r="D168" s="16"/>
    </row>
    <row r="169" spans="1:8" x14ac:dyDescent="0.2">
      <c r="B169" s="16"/>
      <c r="D169" s="16"/>
    </row>
    <row r="170" spans="1:8" x14ac:dyDescent="0.2">
      <c r="B170" s="16"/>
      <c r="D170" s="16"/>
    </row>
    <row r="171" spans="1:8" x14ac:dyDescent="0.2">
      <c r="B171" s="16"/>
      <c r="D171" s="16"/>
    </row>
    <row r="172" spans="1:8" x14ac:dyDescent="0.2">
      <c r="B172" s="16"/>
      <c r="D172" s="16"/>
    </row>
    <row r="173" spans="1:8" x14ac:dyDescent="0.2">
      <c r="B173" s="16"/>
      <c r="D173" s="16"/>
    </row>
    <row r="174" spans="1:8" x14ac:dyDescent="0.2">
      <c r="B174" s="16"/>
      <c r="D174" s="16"/>
    </row>
    <row r="175" spans="1:8" x14ac:dyDescent="0.2">
      <c r="B175" s="16"/>
      <c r="D175" s="16"/>
    </row>
    <row r="176" spans="1:8" x14ac:dyDescent="0.2">
      <c r="B176" s="16"/>
      <c r="D176" s="16"/>
    </row>
    <row r="177" spans="2:4" x14ac:dyDescent="0.2">
      <c r="B177" s="16"/>
      <c r="D177" s="16"/>
    </row>
    <row r="178" spans="2:4" x14ac:dyDescent="0.2">
      <c r="B178" s="16"/>
      <c r="D178" s="16"/>
    </row>
    <row r="179" spans="2:4" x14ac:dyDescent="0.2">
      <c r="B179" s="16"/>
      <c r="D179" s="16"/>
    </row>
    <row r="180" spans="2:4" x14ac:dyDescent="0.2">
      <c r="B180" s="16"/>
      <c r="D180" s="16"/>
    </row>
    <row r="181" spans="2:4" x14ac:dyDescent="0.2">
      <c r="B181" s="16"/>
      <c r="D181" s="16"/>
    </row>
    <row r="182" spans="2:4" x14ac:dyDescent="0.2">
      <c r="B182" s="16"/>
      <c r="D182" s="16"/>
    </row>
    <row r="183" spans="2:4" x14ac:dyDescent="0.2">
      <c r="B183" s="16"/>
      <c r="D183" s="16"/>
    </row>
    <row r="184" spans="2:4" x14ac:dyDescent="0.2">
      <c r="B184" s="16"/>
      <c r="D184" s="16"/>
    </row>
    <row r="185" spans="2:4" x14ac:dyDescent="0.2">
      <c r="B185" s="16"/>
      <c r="D185" s="16"/>
    </row>
    <row r="186" spans="2:4" x14ac:dyDescent="0.2">
      <c r="B186" s="16"/>
      <c r="D186" s="16"/>
    </row>
    <row r="187" spans="2:4" x14ac:dyDescent="0.2">
      <c r="B187" s="16"/>
      <c r="D187" s="16"/>
    </row>
    <row r="188" spans="2:4" x14ac:dyDescent="0.2">
      <c r="B188" s="16"/>
      <c r="D188" s="16"/>
    </row>
    <row r="189" spans="2:4" x14ac:dyDescent="0.2">
      <c r="B189" s="16"/>
      <c r="D189" s="16"/>
    </row>
    <row r="190" spans="2:4" x14ac:dyDescent="0.2">
      <c r="B190" s="16"/>
      <c r="D190" s="16"/>
    </row>
    <row r="191" spans="2:4" x14ac:dyDescent="0.2">
      <c r="B191" s="16"/>
      <c r="D191" s="16"/>
    </row>
    <row r="192" spans="2:4" x14ac:dyDescent="0.2">
      <c r="B192" s="16"/>
      <c r="D192" s="16"/>
    </row>
    <row r="193" spans="2:4" x14ac:dyDescent="0.2">
      <c r="B193" s="16"/>
      <c r="D193" s="16"/>
    </row>
    <row r="194" spans="2:4" x14ac:dyDescent="0.2">
      <c r="B194" s="16"/>
      <c r="D194" s="16"/>
    </row>
    <row r="195" spans="2:4" x14ac:dyDescent="0.2">
      <c r="B195" s="16"/>
      <c r="D195" s="16"/>
    </row>
    <row r="196" spans="2:4" x14ac:dyDescent="0.2">
      <c r="B196" s="16"/>
      <c r="D196" s="16"/>
    </row>
    <row r="197" spans="2:4" x14ac:dyDescent="0.2">
      <c r="B197" s="16"/>
      <c r="D197" s="16"/>
    </row>
    <row r="198" spans="2:4" x14ac:dyDescent="0.2">
      <c r="B198" s="16"/>
      <c r="D198" s="16"/>
    </row>
    <row r="199" spans="2:4" x14ac:dyDescent="0.2">
      <c r="B199" s="16"/>
      <c r="D199" s="16"/>
    </row>
    <row r="200" spans="2:4" x14ac:dyDescent="0.2">
      <c r="B200" s="16"/>
      <c r="D200" s="16"/>
    </row>
    <row r="201" spans="2:4" x14ac:dyDescent="0.2">
      <c r="B201" s="16"/>
      <c r="D201" s="16"/>
    </row>
    <row r="202" spans="2:4" x14ac:dyDescent="0.2">
      <c r="B202" s="16"/>
      <c r="D202" s="16"/>
    </row>
    <row r="203" spans="2:4" x14ac:dyDescent="0.2">
      <c r="B203" s="16"/>
      <c r="D203" s="16"/>
    </row>
    <row r="204" spans="2:4" x14ac:dyDescent="0.2">
      <c r="B204" s="16"/>
      <c r="D204" s="16"/>
    </row>
    <row r="205" spans="2:4" x14ac:dyDescent="0.2">
      <c r="B205" s="16"/>
      <c r="D205" s="16"/>
    </row>
    <row r="206" spans="2:4" x14ac:dyDescent="0.2">
      <c r="B206" s="16"/>
      <c r="D206" s="16"/>
    </row>
    <row r="207" spans="2:4" x14ac:dyDescent="0.2">
      <c r="B207" s="16"/>
      <c r="D207" s="16"/>
    </row>
    <row r="208" spans="2:4" x14ac:dyDescent="0.2">
      <c r="B208" s="16"/>
      <c r="D208" s="16"/>
    </row>
    <row r="209" spans="2:4" x14ac:dyDescent="0.2">
      <c r="B209" s="16"/>
      <c r="D209" s="16"/>
    </row>
    <row r="210" spans="2:4" x14ac:dyDescent="0.2">
      <c r="B210" s="16"/>
      <c r="D210" s="16"/>
    </row>
    <row r="211" spans="2:4" x14ac:dyDescent="0.2">
      <c r="B211" s="16"/>
      <c r="D211" s="16"/>
    </row>
    <row r="212" spans="2:4" x14ac:dyDescent="0.2">
      <c r="B212" s="16"/>
      <c r="D212" s="16"/>
    </row>
    <row r="213" spans="2:4" x14ac:dyDescent="0.2">
      <c r="B213" s="16"/>
      <c r="D213" s="16"/>
    </row>
    <row r="214" spans="2:4" x14ac:dyDescent="0.2">
      <c r="B214" s="16"/>
      <c r="D214" s="16"/>
    </row>
    <row r="215" spans="2:4" x14ac:dyDescent="0.2">
      <c r="B215" s="16"/>
      <c r="D215" s="16"/>
    </row>
    <row r="216" spans="2:4" x14ac:dyDescent="0.2">
      <c r="B216" s="16"/>
      <c r="D216" s="16"/>
    </row>
    <row r="217" spans="2:4" x14ac:dyDescent="0.2">
      <c r="B217" s="16"/>
      <c r="D217" s="16"/>
    </row>
    <row r="218" spans="2:4" x14ac:dyDescent="0.2">
      <c r="B218" s="16"/>
      <c r="D218" s="16"/>
    </row>
    <row r="219" spans="2:4" x14ac:dyDescent="0.2">
      <c r="B219" s="16"/>
      <c r="D219" s="16"/>
    </row>
    <row r="220" spans="2:4" x14ac:dyDescent="0.2">
      <c r="B220" s="16"/>
      <c r="D220" s="16"/>
    </row>
    <row r="221" spans="2:4" x14ac:dyDescent="0.2">
      <c r="B221" s="16"/>
      <c r="D221" s="16"/>
    </row>
    <row r="222" spans="2:4" x14ac:dyDescent="0.2">
      <c r="B222" s="16"/>
      <c r="D222" s="16"/>
    </row>
    <row r="223" spans="2:4" x14ac:dyDescent="0.2">
      <c r="B223" s="16"/>
      <c r="D223" s="16"/>
    </row>
    <row r="224" spans="2:4" x14ac:dyDescent="0.2">
      <c r="B224" s="16"/>
      <c r="D224" s="16"/>
    </row>
    <row r="225" spans="2:4" x14ac:dyDescent="0.2">
      <c r="B225" s="16"/>
      <c r="D225" s="16"/>
    </row>
    <row r="226" spans="2:4" x14ac:dyDescent="0.2">
      <c r="B226" s="16"/>
      <c r="D226" s="16"/>
    </row>
    <row r="227" spans="2:4" x14ac:dyDescent="0.2">
      <c r="B227" s="16"/>
      <c r="D227" s="16"/>
    </row>
    <row r="228" spans="2:4" x14ac:dyDescent="0.2">
      <c r="B228" s="16"/>
      <c r="D228" s="16"/>
    </row>
    <row r="229" spans="2:4" x14ac:dyDescent="0.2">
      <c r="B229" s="16"/>
      <c r="D229" s="16"/>
    </row>
    <row r="230" spans="2:4" x14ac:dyDescent="0.2">
      <c r="B230" s="16"/>
      <c r="D230" s="16"/>
    </row>
    <row r="231" spans="2:4" x14ac:dyDescent="0.2">
      <c r="B231" s="16"/>
      <c r="D231" s="16"/>
    </row>
    <row r="232" spans="2:4" x14ac:dyDescent="0.2">
      <c r="B232" s="16"/>
      <c r="D232" s="16"/>
    </row>
    <row r="233" spans="2:4" x14ac:dyDescent="0.2">
      <c r="B233" s="16"/>
      <c r="D233" s="16"/>
    </row>
    <row r="234" spans="2:4" x14ac:dyDescent="0.2">
      <c r="B234" s="16"/>
      <c r="D234" s="16"/>
    </row>
    <row r="235" spans="2:4" x14ac:dyDescent="0.2">
      <c r="B235" s="16"/>
      <c r="D235" s="16"/>
    </row>
    <row r="236" spans="2:4" x14ac:dyDescent="0.2">
      <c r="B236" s="16"/>
      <c r="D236" s="16"/>
    </row>
    <row r="237" spans="2:4" x14ac:dyDescent="0.2">
      <c r="B237" s="16"/>
      <c r="D237" s="16"/>
    </row>
    <row r="238" spans="2:4" x14ac:dyDescent="0.2">
      <c r="B238" s="16"/>
      <c r="D238" s="16"/>
    </row>
    <row r="239" spans="2:4" x14ac:dyDescent="0.2">
      <c r="B239" s="16"/>
      <c r="D239" s="16"/>
    </row>
    <row r="240" spans="2:4" x14ac:dyDescent="0.2">
      <c r="B240" s="16"/>
      <c r="D240" s="16"/>
    </row>
    <row r="241" spans="2:4" x14ac:dyDescent="0.2">
      <c r="B241" s="16"/>
      <c r="D241" s="16"/>
    </row>
    <row r="242" spans="2:4" x14ac:dyDescent="0.2">
      <c r="B242" s="16"/>
      <c r="D242" s="16"/>
    </row>
    <row r="243" spans="2:4" x14ac:dyDescent="0.2">
      <c r="B243" s="16"/>
      <c r="D243" s="16"/>
    </row>
    <row r="244" spans="2:4" x14ac:dyDescent="0.2">
      <c r="B244" s="16"/>
      <c r="D244" s="16"/>
    </row>
    <row r="245" spans="2:4" x14ac:dyDescent="0.2">
      <c r="B245" s="16"/>
      <c r="D245" s="16"/>
    </row>
    <row r="246" spans="2:4" x14ac:dyDescent="0.2">
      <c r="B246" s="16"/>
      <c r="D246" s="16"/>
    </row>
    <row r="247" spans="2:4" x14ac:dyDescent="0.2">
      <c r="B247" s="16"/>
      <c r="D247" s="16"/>
    </row>
    <row r="248" spans="2:4" x14ac:dyDescent="0.2">
      <c r="B248" s="16"/>
      <c r="D248" s="16"/>
    </row>
    <row r="249" spans="2:4" x14ac:dyDescent="0.2">
      <c r="B249" s="16"/>
      <c r="D249" s="16"/>
    </row>
    <row r="250" spans="2:4" x14ac:dyDescent="0.2">
      <c r="B250" s="16"/>
      <c r="D250" s="16"/>
    </row>
    <row r="251" spans="2:4" x14ac:dyDescent="0.2">
      <c r="B251" s="16"/>
      <c r="D251" s="16"/>
    </row>
    <row r="252" spans="2:4" x14ac:dyDescent="0.2">
      <c r="B252" s="16"/>
      <c r="D252" s="16"/>
    </row>
    <row r="253" spans="2:4" x14ac:dyDescent="0.2">
      <c r="B253" s="16"/>
      <c r="D253" s="16"/>
    </row>
    <row r="254" spans="2:4" x14ac:dyDescent="0.2">
      <c r="B254" s="16"/>
      <c r="D254" s="16"/>
    </row>
    <row r="255" spans="2:4" x14ac:dyDescent="0.2">
      <c r="B255" s="16"/>
      <c r="D255" s="16"/>
    </row>
    <row r="256" spans="2:4" x14ac:dyDescent="0.2">
      <c r="B256" s="16"/>
      <c r="D256" s="16"/>
    </row>
    <row r="257" spans="2:4" x14ac:dyDescent="0.2">
      <c r="B257" s="16"/>
      <c r="D257" s="16"/>
    </row>
    <row r="258" spans="2:4" x14ac:dyDescent="0.2">
      <c r="B258" s="16"/>
      <c r="D258" s="16"/>
    </row>
    <row r="259" spans="2:4" x14ac:dyDescent="0.2">
      <c r="B259" s="16"/>
      <c r="D259" s="16"/>
    </row>
    <row r="260" spans="2:4" x14ac:dyDescent="0.2">
      <c r="B260" s="16"/>
      <c r="D260" s="16"/>
    </row>
    <row r="261" spans="2:4" x14ac:dyDescent="0.2">
      <c r="B261" s="16"/>
      <c r="D261" s="16"/>
    </row>
    <row r="262" spans="2:4" x14ac:dyDescent="0.2">
      <c r="B262" s="16"/>
      <c r="D262" s="16"/>
    </row>
    <row r="263" spans="2:4" x14ac:dyDescent="0.2">
      <c r="B263" s="16"/>
      <c r="D263" s="16"/>
    </row>
    <row r="264" spans="2:4" x14ac:dyDescent="0.2">
      <c r="B264" s="16"/>
      <c r="D264" s="16"/>
    </row>
    <row r="265" spans="2:4" x14ac:dyDescent="0.2">
      <c r="B265" s="16"/>
      <c r="D265" s="16"/>
    </row>
    <row r="266" spans="2:4" x14ac:dyDescent="0.2">
      <c r="B266" s="16"/>
      <c r="D266" s="16"/>
    </row>
    <row r="267" spans="2:4" x14ac:dyDescent="0.2">
      <c r="B267" s="16"/>
      <c r="D267" s="16"/>
    </row>
    <row r="268" spans="2:4" x14ac:dyDescent="0.2">
      <c r="B268" s="16"/>
      <c r="D268" s="16"/>
    </row>
    <row r="269" spans="2:4" x14ac:dyDescent="0.2">
      <c r="B269" s="16"/>
      <c r="D269" s="16"/>
    </row>
    <row r="270" spans="2:4" x14ac:dyDescent="0.2">
      <c r="B270" s="16"/>
      <c r="D270" s="16"/>
    </row>
    <row r="271" spans="2:4" x14ac:dyDescent="0.2">
      <c r="B271" s="16"/>
      <c r="D271" s="16"/>
    </row>
    <row r="272" spans="2:4" x14ac:dyDescent="0.2">
      <c r="B272" s="16"/>
      <c r="D272" s="16"/>
    </row>
    <row r="273" spans="2:4" x14ac:dyDescent="0.2">
      <c r="B273" s="16"/>
      <c r="D273" s="16"/>
    </row>
    <row r="274" spans="2:4" x14ac:dyDescent="0.2">
      <c r="B274" s="16"/>
      <c r="D274" s="16"/>
    </row>
    <row r="275" spans="2:4" x14ac:dyDescent="0.2">
      <c r="B275" s="16"/>
      <c r="D275" s="16"/>
    </row>
    <row r="276" spans="2:4" x14ac:dyDescent="0.2">
      <c r="B276" s="16"/>
      <c r="D276" s="16"/>
    </row>
    <row r="277" spans="2:4" x14ac:dyDescent="0.2">
      <c r="B277" s="16"/>
      <c r="D277" s="16"/>
    </row>
    <row r="278" spans="2:4" x14ac:dyDescent="0.2">
      <c r="B278" s="16"/>
      <c r="D278" s="16"/>
    </row>
    <row r="279" spans="2:4" x14ac:dyDescent="0.2">
      <c r="B279" s="16"/>
      <c r="D279" s="16"/>
    </row>
    <row r="280" spans="2:4" x14ac:dyDescent="0.2">
      <c r="B280" s="16"/>
      <c r="D280" s="16"/>
    </row>
    <row r="281" spans="2:4" x14ac:dyDescent="0.2">
      <c r="B281" s="16"/>
      <c r="D281" s="16"/>
    </row>
    <row r="282" spans="2:4" x14ac:dyDescent="0.2">
      <c r="B282" s="16"/>
      <c r="D282" s="16"/>
    </row>
    <row r="283" spans="2:4" x14ac:dyDescent="0.2">
      <c r="B283" s="16"/>
      <c r="D283" s="16"/>
    </row>
    <row r="284" spans="2:4" x14ac:dyDescent="0.2">
      <c r="B284" s="16"/>
      <c r="D284" s="16"/>
    </row>
    <row r="285" spans="2:4" x14ac:dyDescent="0.2">
      <c r="B285" s="16"/>
      <c r="D285" s="16"/>
    </row>
    <row r="286" spans="2:4" x14ac:dyDescent="0.2">
      <c r="B286" s="16"/>
      <c r="D286" s="16"/>
    </row>
    <row r="287" spans="2:4" x14ac:dyDescent="0.2">
      <c r="B287" s="16"/>
      <c r="D287" s="16"/>
    </row>
    <row r="288" spans="2:4" x14ac:dyDescent="0.2">
      <c r="B288" s="16"/>
      <c r="D288" s="16"/>
    </row>
    <row r="289" spans="2:4" x14ac:dyDescent="0.2">
      <c r="B289" s="16"/>
      <c r="D289" s="16"/>
    </row>
    <row r="290" spans="2:4" x14ac:dyDescent="0.2">
      <c r="B290" s="16"/>
      <c r="D290" s="16"/>
    </row>
    <row r="291" spans="2:4" x14ac:dyDescent="0.2">
      <c r="B291" s="16"/>
      <c r="D291" s="16"/>
    </row>
    <row r="292" spans="2:4" x14ac:dyDescent="0.2">
      <c r="B292" s="16"/>
      <c r="D292" s="16"/>
    </row>
    <row r="293" spans="2:4" x14ac:dyDescent="0.2">
      <c r="B293" s="16"/>
      <c r="D293" s="16"/>
    </row>
    <row r="294" spans="2:4" x14ac:dyDescent="0.2">
      <c r="B294" s="16"/>
      <c r="D294" s="16"/>
    </row>
    <row r="295" spans="2:4" x14ac:dyDescent="0.2">
      <c r="B295" s="16"/>
      <c r="D295" s="16"/>
    </row>
    <row r="296" spans="2:4" x14ac:dyDescent="0.2">
      <c r="B296" s="16"/>
      <c r="D296" s="16"/>
    </row>
    <row r="297" spans="2:4" x14ac:dyDescent="0.2">
      <c r="B297" s="16"/>
      <c r="D297" s="16"/>
    </row>
    <row r="298" spans="2:4" x14ac:dyDescent="0.2">
      <c r="B298" s="16"/>
      <c r="D298" s="16"/>
    </row>
    <row r="299" spans="2:4" x14ac:dyDescent="0.2">
      <c r="B299" s="16"/>
      <c r="D299" s="16"/>
    </row>
    <row r="300" spans="2:4" x14ac:dyDescent="0.2">
      <c r="B300" s="16"/>
      <c r="D300" s="16"/>
    </row>
    <row r="301" spans="2:4" x14ac:dyDescent="0.2">
      <c r="B301" s="16"/>
      <c r="D301" s="16"/>
    </row>
    <row r="302" spans="2:4" x14ac:dyDescent="0.2">
      <c r="B302" s="16"/>
      <c r="D302" s="16"/>
    </row>
    <row r="303" spans="2:4" x14ac:dyDescent="0.2">
      <c r="B303" s="16"/>
      <c r="D303" s="16"/>
    </row>
    <row r="304" spans="2:4" x14ac:dyDescent="0.2">
      <c r="B304" s="16"/>
      <c r="D304" s="16"/>
    </row>
    <row r="305" spans="2:4" x14ac:dyDescent="0.2">
      <c r="B305" s="16"/>
      <c r="D305" s="16"/>
    </row>
    <row r="306" spans="2:4" x14ac:dyDescent="0.2">
      <c r="B306" s="16"/>
      <c r="D306" s="16"/>
    </row>
    <row r="307" spans="2:4" x14ac:dyDescent="0.2">
      <c r="B307" s="16"/>
      <c r="D307" s="16"/>
    </row>
    <row r="308" spans="2:4" x14ac:dyDescent="0.2">
      <c r="B308" s="16"/>
      <c r="D308" s="16"/>
    </row>
    <row r="309" spans="2:4" x14ac:dyDescent="0.2">
      <c r="B309" s="16"/>
      <c r="D309" s="16"/>
    </row>
    <row r="310" spans="2:4" x14ac:dyDescent="0.2">
      <c r="B310" s="16"/>
      <c r="D310" s="16"/>
    </row>
    <row r="311" spans="2:4" x14ac:dyDescent="0.2">
      <c r="B311" s="16"/>
      <c r="D311" s="16"/>
    </row>
    <row r="312" spans="2:4" x14ac:dyDescent="0.2">
      <c r="B312" s="16"/>
      <c r="D312" s="16"/>
    </row>
    <row r="313" spans="2:4" x14ac:dyDescent="0.2">
      <c r="B313" s="16"/>
      <c r="D313" s="16"/>
    </row>
    <row r="314" spans="2:4" x14ac:dyDescent="0.2">
      <c r="B314" s="16"/>
      <c r="D314" s="16"/>
    </row>
    <row r="315" spans="2:4" x14ac:dyDescent="0.2">
      <c r="B315" s="16"/>
      <c r="D315" s="16"/>
    </row>
    <row r="316" spans="2:4" x14ac:dyDescent="0.2">
      <c r="B316" s="16"/>
      <c r="D316" s="16"/>
    </row>
    <row r="317" spans="2:4" x14ac:dyDescent="0.2">
      <c r="B317" s="16"/>
      <c r="D317" s="16"/>
    </row>
    <row r="318" spans="2:4" x14ac:dyDescent="0.2">
      <c r="B318" s="16"/>
      <c r="D318" s="16"/>
    </row>
    <row r="319" spans="2:4" x14ac:dyDescent="0.2">
      <c r="B319" s="16"/>
      <c r="D319" s="16"/>
    </row>
    <row r="320" spans="2:4" x14ac:dyDescent="0.2">
      <c r="B320" s="16"/>
      <c r="D320" s="16"/>
    </row>
    <row r="321" spans="2:4" x14ac:dyDescent="0.2">
      <c r="B321" s="16"/>
      <c r="D321" s="16"/>
    </row>
    <row r="322" spans="2:4" x14ac:dyDescent="0.2">
      <c r="B322" s="16"/>
      <c r="D322" s="16"/>
    </row>
    <row r="323" spans="2:4" x14ac:dyDescent="0.2">
      <c r="B323" s="16"/>
      <c r="D323" s="16"/>
    </row>
    <row r="324" spans="2:4" x14ac:dyDescent="0.2">
      <c r="B324" s="16"/>
      <c r="D324" s="16"/>
    </row>
    <row r="325" spans="2:4" x14ac:dyDescent="0.2">
      <c r="B325" s="16"/>
      <c r="D325" s="16"/>
    </row>
    <row r="326" spans="2:4" x14ac:dyDescent="0.2">
      <c r="B326" s="16"/>
      <c r="D326" s="16"/>
    </row>
    <row r="327" spans="2:4" x14ac:dyDescent="0.2">
      <c r="B327" s="16"/>
      <c r="D327" s="16"/>
    </row>
    <row r="328" spans="2:4" x14ac:dyDescent="0.2">
      <c r="B328" s="16"/>
      <c r="D328" s="16"/>
    </row>
    <row r="329" spans="2:4" x14ac:dyDescent="0.2">
      <c r="B329" s="16"/>
      <c r="D329" s="16"/>
    </row>
    <row r="330" spans="2:4" x14ac:dyDescent="0.2">
      <c r="B330" s="16"/>
      <c r="D330" s="16"/>
    </row>
    <row r="331" spans="2:4" x14ac:dyDescent="0.2">
      <c r="B331" s="16"/>
      <c r="D331" s="16"/>
    </row>
    <row r="332" spans="2:4" x14ac:dyDescent="0.2">
      <c r="B332" s="16"/>
      <c r="D332" s="16"/>
    </row>
    <row r="333" spans="2:4" x14ac:dyDescent="0.2">
      <c r="B333" s="16"/>
      <c r="D333" s="16"/>
    </row>
    <row r="334" spans="2:4" x14ac:dyDescent="0.2">
      <c r="B334" s="16"/>
      <c r="D334" s="16"/>
    </row>
    <row r="335" spans="2:4" x14ac:dyDescent="0.2">
      <c r="B335" s="16"/>
      <c r="D335" s="16"/>
    </row>
    <row r="336" spans="2:4" x14ac:dyDescent="0.2">
      <c r="B336" s="16"/>
      <c r="D336" s="16"/>
    </row>
    <row r="337" spans="2:4" x14ac:dyDescent="0.2">
      <c r="B337" s="16"/>
      <c r="D337" s="16"/>
    </row>
    <row r="338" spans="2:4" x14ac:dyDescent="0.2">
      <c r="B338" s="16"/>
      <c r="D338" s="16"/>
    </row>
    <row r="339" spans="2:4" x14ac:dyDescent="0.2">
      <c r="B339" s="16"/>
      <c r="D339" s="16"/>
    </row>
    <row r="340" spans="2:4" x14ac:dyDescent="0.2">
      <c r="B340" s="16"/>
      <c r="D340" s="16"/>
    </row>
    <row r="341" spans="2:4" x14ac:dyDescent="0.2">
      <c r="B341" s="16"/>
      <c r="D341" s="16"/>
    </row>
    <row r="342" spans="2:4" x14ac:dyDescent="0.2">
      <c r="B342" s="16"/>
      <c r="D342" s="16"/>
    </row>
    <row r="343" spans="2:4" x14ac:dyDescent="0.2">
      <c r="B343" s="16"/>
      <c r="D343" s="16"/>
    </row>
    <row r="344" spans="2:4" x14ac:dyDescent="0.2">
      <c r="B344" s="16"/>
      <c r="D344" s="16"/>
    </row>
    <row r="345" spans="2:4" x14ac:dyDescent="0.2">
      <c r="B345" s="16"/>
      <c r="D345" s="16"/>
    </row>
    <row r="346" spans="2:4" x14ac:dyDescent="0.2">
      <c r="B346" s="16"/>
      <c r="D346" s="16"/>
    </row>
    <row r="347" spans="2:4" x14ac:dyDescent="0.2">
      <c r="B347" s="16"/>
      <c r="D347" s="16"/>
    </row>
    <row r="348" spans="2:4" x14ac:dyDescent="0.2">
      <c r="B348" s="16"/>
      <c r="D348" s="16"/>
    </row>
    <row r="349" spans="2:4" x14ac:dyDescent="0.2">
      <c r="B349" s="16"/>
      <c r="D349" s="16"/>
    </row>
    <row r="350" spans="2:4" x14ac:dyDescent="0.2">
      <c r="B350" s="16"/>
      <c r="D350" s="16"/>
    </row>
    <row r="351" spans="2:4" x14ac:dyDescent="0.2">
      <c r="B351" s="16"/>
      <c r="D351" s="16"/>
    </row>
    <row r="352" spans="2:4" x14ac:dyDescent="0.2">
      <c r="B352" s="16"/>
      <c r="D352" s="16"/>
    </row>
    <row r="353" spans="2:4" x14ac:dyDescent="0.2">
      <c r="B353" s="16"/>
      <c r="D353" s="16"/>
    </row>
    <row r="354" spans="2:4" x14ac:dyDescent="0.2">
      <c r="B354" s="16"/>
      <c r="D354" s="16"/>
    </row>
    <row r="355" spans="2:4" x14ac:dyDescent="0.2">
      <c r="B355" s="16"/>
      <c r="D355" s="16"/>
    </row>
    <row r="356" spans="2:4" x14ac:dyDescent="0.2">
      <c r="B356" s="16"/>
      <c r="D356" s="16"/>
    </row>
    <row r="357" spans="2:4" x14ac:dyDescent="0.2">
      <c r="B357" s="16"/>
      <c r="D357" s="16"/>
    </row>
    <row r="358" spans="2:4" x14ac:dyDescent="0.2">
      <c r="B358" s="16"/>
      <c r="D358" s="16"/>
    </row>
    <row r="359" spans="2:4" x14ac:dyDescent="0.2">
      <c r="B359" s="16"/>
      <c r="D359" s="16"/>
    </row>
    <row r="360" spans="2:4" x14ac:dyDescent="0.2">
      <c r="B360" s="16"/>
      <c r="D360" s="16"/>
    </row>
    <row r="361" spans="2:4" x14ac:dyDescent="0.2">
      <c r="B361" s="16"/>
      <c r="D361" s="16"/>
    </row>
    <row r="362" spans="2:4" x14ac:dyDescent="0.2">
      <c r="B362" s="16"/>
      <c r="D362" s="16"/>
    </row>
    <row r="363" spans="2:4" x14ac:dyDescent="0.2">
      <c r="B363" s="16"/>
      <c r="D363" s="16"/>
    </row>
    <row r="364" spans="2:4" x14ac:dyDescent="0.2">
      <c r="B364" s="16"/>
      <c r="D364" s="16"/>
    </row>
    <row r="365" spans="2:4" x14ac:dyDescent="0.2">
      <c r="B365" s="16"/>
      <c r="D365" s="16"/>
    </row>
    <row r="366" spans="2:4" x14ac:dyDescent="0.2">
      <c r="B366" s="16"/>
      <c r="D366" s="16"/>
    </row>
    <row r="367" spans="2:4" x14ac:dyDescent="0.2">
      <c r="B367" s="16"/>
      <c r="D367" s="16"/>
    </row>
    <row r="368" spans="2:4" x14ac:dyDescent="0.2">
      <c r="B368" s="16"/>
      <c r="D368" s="16"/>
    </row>
    <row r="369" spans="2:4" x14ac:dyDescent="0.2">
      <c r="B369" s="16"/>
      <c r="D369" s="16"/>
    </row>
    <row r="370" spans="2:4" x14ac:dyDescent="0.2">
      <c r="B370" s="16"/>
      <c r="D370" s="16"/>
    </row>
    <row r="371" spans="2:4" x14ac:dyDescent="0.2">
      <c r="B371" s="16"/>
      <c r="D371" s="16"/>
    </row>
    <row r="372" spans="2:4" x14ac:dyDescent="0.2">
      <c r="B372" s="16"/>
      <c r="D372" s="16"/>
    </row>
    <row r="373" spans="2:4" x14ac:dyDescent="0.2">
      <c r="B373" s="16"/>
      <c r="D373" s="16"/>
    </row>
    <row r="374" spans="2:4" x14ac:dyDescent="0.2">
      <c r="B374" s="16"/>
      <c r="D374" s="16"/>
    </row>
    <row r="375" spans="2:4" x14ac:dyDescent="0.2">
      <c r="B375" s="16"/>
      <c r="D375" s="16"/>
    </row>
    <row r="376" spans="2:4" x14ac:dyDescent="0.2">
      <c r="B376" s="16"/>
      <c r="D376" s="16"/>
    </row>
    <row r="377" spans="2:4" x14ac:dyDescent="0.2">
      <c r="B377" s="16"/>
      <c r="D377" s="16"/>
    </row>
    <row r="378" spans="2:4" x14ac:dyDescent="0.2">
      <c r="B378" s="16"/>
      <c r="D378" s="16"/>
    </row>
    <row r="379" spans="2:4" x14ac:dyDescent="0.2">
      <c r="B379" s="16"/>
      <c r="D379" s="16"/>
    </row>
    <row r="380" spans="2:4" x14ac:dyDescent="0.2">
      <c r="B380" s="16"/>
      <c r="D380" s="16"/>
    </row>
    <row r="381" spans="2:4" x14ac:dyDescent="0.2">
      <c r="B381" s="16"/>
      <c r="D381" s="16"/>
    </row>
    <row r="382" spans="2:4" x14ac:dyDescent="0.2">
      <c r="B382" s="16"/>
      <c r="D382" s="16"/>
    </row>
    <row r="383" spans="2:4" x14ac:dyDescent="0.2">
      <c r="B383" s="16"/>
      <c r="D383" s="16"/>
    </row>
    <row r="384" spans="2:4" x14ac:dyDescent="0.2">
      <c r="B384" s="16"/>
      <c r="D384" s="16"/>
    </row>
    <row r="385" spans="2:4" x14ac:dyDescent="0.2">
      <c r="B385" s="16"/>
      <c r="D385" s="16"/>
    </row>
    <row r="386" spans="2:4" x14ac:dyDescent="0.2">
      <c r="B386" s="16"/>
      <c r="D386" s="16"/>
    </row>
    <row r="387" spans="2:4" x14ac:dyDescent="0.2">
      <c r="B387" s="16"/>
      <c r="D387" s="16"/>
    </row>
    <row r="388" spans="2:4" x14ac:dyDescent="0.2">
      <c r="B388" s="16"/>
      <c r="D388" s="16"/>
    </row>
    <row r="389" spans="2:4" x14ac:dyDescent="0.2">
      <c r="B389" s="16"/>
      <c r="D389" s="16"/>
    </row>
    <row r="390" spans="2:4" x14ac:dyDescent="0.2">
      <c r="B390" s="16"/>
      <c r="D390" s="16"/>
    </row>
    <row r="391" spans="2:4" x14ac:dyDescent="0.2">
      <c r="B391" s="16"/>
      <c r="D391" s="16"/>
    </row>
    <row r="392" spans="2:4" x14ac:dyDescent="0.2">
      <c r="B392" s="16"/>
      <c r="D392" s="16"/>
    </row>
    <row r="393" spans="2:4" x14ac:dyDescent="0.2">
      <c r="B393" s="16"/>
      <c r="D393" s="16"/>
    </row>
    <row r="394" spans="2:4" x14ac:dyDescent="0.2">
      <c r="B394" s="16"/>
      <c r="D394" s="16"/>
    </row>
    <row r="395" spans="2:4" x14ac:dyDescent="0.2">
      <c r="B395" s="16"/>
      <c r="D395" s="16"/>
    </row>
    <row r="396" spans="2:4" x14ac:dyDescent="0.2">
      <c r="B396" s="16"/>
      <c r="D396" s="16"/>
    </row>
    <row r="397" spans="2:4" x14ac:dyDescent="0.2">
      <c r="B397" s="16"/>
      <c r="D397" s="16"/>
    </row>
    <row r="398" spans="2:4" x14ac:dyDescent="0.2">
      <c r="B398" s="16"/>
      <c r="D398" s="16"/>
    </row>
    <row r="399" spans="2:4" x14ac:dyDescent="0.2">
      <c r="B399" s="16"/>
      <c r="D399" s="16"/>
    </row>
    <row r="400" spans="2:4" x14ac:dyDescent="0.2">
      <c r="B400" s="16"/>
      <c r="D400" s="16"/>
    </row>
    <row r="401" spans="2:4" x14ac:dyDescent="0.2">
      <c r="B401" s="16"/>
      <c r="D401" s="16"/>
    </row>
    <row r="402" spans="2:4" x14ac:dyDescent="0.2">
      <c r="B402" s="16"/>
      <c r="D402" s="16"/>
    </row>
    <row r="403" spans="2:4" x14ac:dyDescent="0.2">
      <c r="B403" s="16"/>
      <c r="D403" s="16"/>
    </row>
    <row r="404" spans="2:4" x14ac:dyDescent="0.2">
      <c r="B404" s="16"/>
      <c r="D404" s="16"/>
    </row>
    <row r="405" spans="2:4" x14ac:dyDescent="0.2">
      <c r="B405" s="16"/>
      <c r="D405" s="16"/>
    </row>
    <row r="406" spans="2:4" x14ac:dyDescent="0.2">
      <c r="B406" s="16"/>
      <c r="D406" s="16"/>
    </row>
    <row r="407" spans="2:4" x14ac:dyDescent="0.2">
      <c r="B407" s="16"/>
      <c r="D407" s="16"/>
    </row>
    <row r="408" spans="2:4" x14ac:dyDescent="0.2">
      <c r="B408" s="16"/>
      <c r="D408" s="16"/>
    </row>
    <row r="409" spans="2:4" x14ac:dyDescent="0.2">
      <c r="B409" s="16"/>
      <c r="D409" s="16"/>
    </row>
    <row r="410" spans="2:4" x14ac:dyDescent="0.2">
      <c r="B410" s="16"/>
      <c r="D410" s="16"/>
    </row>
    <row r="411" spans="2:4" x14ac:dyDescent="0.2">
      <c r="B411" s="16"/>
      <c r="D411" s="16"/>
    </row>
    <row r="412" spans="2:4" x14ac:dyDescent="0.2">
      <c r="B412" s="16"/>
      <c r="D412" s="16"/>
    </row>
    <row r="413" spans="2:4" x14ac:dyDescent="0.2">
      <c r="B413" s="16"/>
      <c r="D413" s="16"/>
    </row>
    <row r="414" spans="2:4" x14ac:dyDescent="0.2">
      <c r="B414" s="16"/>
      <c r="D414" s="16"/>
    </row>
    <row r="415" spans="2:4" x14ac:dyDescent="0.2">
      <c r="B415" s="16"/>
      <c r="D415" s="16"/>
    </row>
    <row r="416" spans="2:4" x14ac:dyDescent="0.2">
      <c r="B416" s="16"/>
      <c r="D416" s="16"/>
    </row>
    <row r="417" spans="2:4" x14ac:dyDescent="0.2">
      <c r="B417" s="16"/>
      <c r="D417" s="16"/>
    </row>
    <row r="418" spans="2:4" x14ac:dyDescent="0.2">
      <c r="B418" s="16"/>
      <c r="D418" s="16"/>
    </row>
    <row r="419" spans="2:4" x14ac:dyDescent="0.2">
      <c r="B419" s="16"/>
      <c r="D419" s="16"/>
    </row>
    <row r="420" spans="2:4" x14ac:dyDescent="0.2">
      <c r="B420" s="16"/>
      <c r="D420" s="16"/>
    </row>
    <row r="421" spans="2:4" x14ac:dyDescent="0.2">
      <c r="B421" s="16"/>
      <c r="D421" s="16"/>
    </row>
    <row r="422" spans="2:4" x14ac:dyDescent="0.2">
      <c r="B422" s="16"/>
      <c r="D422" s="16"/>
    </row>
    <row r="423" spans="2:4" x14ac:dyDescent="0.2">
      <c r="B423" s="16"/>
      <c r="D423" s="16"/>
    </row>
    <row r="424" spans="2:4" x14ac:dyDescent="0.2">
      <c r="B424" s="16"/>
      <c r="D424" s="16"/>
    </row>
    <row r="425" spans="2:4" x14ac:dyDescent="0.2">
      <c r="B425" s="16"/>
      <c r="D425" s="16"/>
    </row>
    <row r="426" spans="2:4" x14ac:dyDescent="0.2">
      <c r="B426" s="16"/>
      <c r="D426" s="16"/>
    </row>
    <row r="427" spans="2:4" x14ac:dyDescent="0.2">
      <c r="B427" s="16"/>
      <c r="D427" s="16"/>
    </row>
    <row r="428" spans="2:4" x14ac:dyDescent="0.2">
      <c r="B428" s="16"/>
      <c r="D428" s="16"/>
    </row>
    <row r="429" spans="2:4" x14ac:dyDescent="0.2">
      <c r="B429" s="16"/>
      <c r="D429" s="16"/>
    </row>
    <row r="430" spans="2:4" x14ac:dyDescent="0.2">
      <c r="B430" s="16"/>
      <c r="D430" s="16"/>
    </row>
    <row r="431" spans="2:4" x14ac:dyDescent="0.2">
      <c r="B431" s="16"/>
      <c r="D431" s="16"/>
    </row>
    <row r="432" spans="2:4" x14ac:dyDescent="0.2">
      <c r="B432" s="16"/>
      <c r="D432" s="16"/>
    </row>
    <row r="433" spans="2:4" x14ac:dyDescent="0.2">
      <c r="B433" s="16"/>
      <c r="D433" s="16"/>
    </row>
    <row r="434" spans="2:4" x14ac:dyDescent="0.2">
      <c r="B434" s="16"/>
      <c r="D434" s="16"/>
    </row>
    <row r="435" spans="2:4" x14ac:dyDescent="0.2">
      <c r="B435" s="16"/>
      <c r="D435" s="16"/>
    </row>
    <row r="436" spans="2:4" x14ac:dyDescent="0.2">
      <c r="B436" s="16"/>
      <c r="D436" s="16"/>
    </row>
    <row r="437" spans="2:4" x14ac:dyDescent="0.2">
      <c r="B437" s="16"/>
      <c r="D437" s="16"/>
    </row>
    <row r="438" spans="2:4" x14ac:dyDescent="0.2">
      <c r="B438" s="16"/>
      <c r="D438" s="16"/>
    </row>
    <row r="439" spans="2:4" x14ac:dyDescent="0.2">
      <c r="B439" s="16"/>
      <c r="D439" s="16"/>
    </row>
    <row r="440" spans="2:4" x14ac:dyDescent="0.2">
      <c r="B440" s="16"/>
      <c r="D440" s="16"/>
    </row>
    <row r="441" spans="2:4" x14ac:dyDescent="0.2">
      <c r="B441" s="16"/>
      <c r="D441" s="16"/>
    </row>
    <row r="442" spans="2:4" x14ac:dyDescent="0.2">
      <c r="B442" s="16"/>
      <c r="D442" s="16"/>
    </row>
    <row r="443" spans="2:4" x14ac:dyDescent="0.2">
      <c r="B443" s="16"/>
      <c r="D443" s="16"/>
    </row>
    <row r="444" spans="2:4" x14ac:dyDescent="0.2">
      <c r="B444" s="16"/>
      <c r="D444" s="16"/>
    </row>
    <row r="445" spans="2:4" x14ac:dyDescent="0.2">
      <c r="B445" s="16"/>
      <c r="D445" s="16"/>
    </row>
    <row r="446" spans="2:4" x14ac:dyDescent="0.2">
      <c r="B446" s="16"/>
      <c r="D446" s="16"/>
    </row>
    <row r="447" spans="2:4" x14ac:dyDescent="0.2">
      <c r="B447" s="16"/>
      <c r="D447" s="16"/>
    </row>
    <row r="448" spans="2:4" x14ac:dyDescent="0.2">
      <c r="B448" s="16"/>
      <c r="D448" s="16"/>
    </row>
    <row r="449" spans="2:4" x14ac:dyDescent="0.2">
      <c r="B449" s="16"/>
      <c r="D449" s="16"/>
    </row>
    <row r="450" spans="2:4" x14ac:dyDescent="0.2">
      <c r="B450" s="16"/>
      <c r="D450" s="16"/>
    </row>
    <row r="451" spans="2:4" x14ac:dyDescent="0.2">
      <c r="B451" s="16"/>
      <c r="D451" s="16"/>
    </row>
    <row r="452" spans="2:4" x14ac:dyDescent="0.2">
      <c r="B452" s="16"/>
      <c r="D452" s="16"/>
    </row>
    <row r="453" spans="2:4" x14ac:dyDescent="0.2">
      <c r="B453" s="16"/>
      <c r="D453" s="16"/>
    </row>
    <row r="454" spans="2:4" x14ac:dyDescent="0.2">
      <c r="B454" s="16"/>
      <c r="D454" s="16"/>
    </row>
    <row r="455" spans="2:4" x14ac:dyDescent="0.2">
      <c r="B455" s="16"/>
      <c r="D455" s="16"/>
    </row>
    <row r="456" spans="2:4" x14ac:dyDescent="0.2">
      <c r="B456" s="16"/>
      <c r="D456" s="16"/>
    </row>
    <row r="457" spans="2:4" x14ac:dyDescent="0.2">
      <c r="B457" s="16"/>
      <c r="D457" s="16"/>
    </row>
    <row r="458" spans="2:4" x14ac:dyDescent="0.2">
      <c r="B458" s="16"/>
      <c r="D458" s="16"/>
    </row>
    <row r="459" spans="2:4" x14ac:dyDescent="0.2">
      <c r="B459" s="16"/>
      <c r="D459" s="16"/>
    </row>
    <row r="460" spans="2:4" x14ac:dyDescent="0.2">
      <c r="B460" s="16"/>
      <c r="D460" s="16"/>
    </row>
    <row r="461" spans="2:4" x14ac:dyDescent="0.2">
      <c r="B461" s="16"/>
      <c r="D461" s="16"/>
    </row>
    <row r="462" spans="2:4" x14ac:dyDescent="0.2">
      <c r="B462" s="16"/>
      <c r="D462" s="16"/>
    </row>
    <row r="463" spans="2:4" x14ac:dyDescent="0.2">
      <c r="B463" s="16"/>
      <c r="D463" s="16"/>
    </row>
    <row r="464" spans="2:4" x14ac:dyDescent="0.2">
      <c r="B464" s="16"/>
      <c r="D464" s="16"/>
    </row>
    <row r="465" spans="2:4" x14ac:dyDescent="0.2">
      <c r="B465" s="16"/>
      <c r="D465" s="16"/>
    </row>
    <row r="466" spans="2:4" x14ac:dyDescent="0.2">
      <c r="B466" s="16"/>
      <c r="D466" s="16"/>
    </row>
    <row r="467" spans="2:4" x14ac:dyDescent="0.2">
      <c r="B467" s="16"/>
      <c r="D467" s="16"/>
    </row>
    <row r="468" spans="2:4" x14ac:dyDescent="0.2">
      <c r="B468" s="16"/>
      <c r="D468" s="16"/>
    </row>
    <row r="469" spans="2:4" x14ac:dyDescent="0.2">
      <c r="B469" s="16"/>
      <c r="D469" s="16"/>
    </row>
    <row r="470" spans="2:4" x14ac:dyDescent="0.2">
      <c r="B470" s="16"/>
      <c r="D470" s="16"/>
    </row>
    <row r="471" spans="2:4" x14ac:dyDescent="0.2">
      <c r="B471" s="16"/>
      <c r="D471" s="16"/>
    </row>
    <row r="472" spans="2:4" x14ac:dyDescent="0.2">
      <c r="B472" s="16"/>
      <c r="D472" s="16"/>
    </row>
    <row r="473" spans="2:4" x14ac:dyDescent="0.2">
      <c r="B473" s="16"/>
      <c r="D473" s="16"/>
    </row>
    <row r="474" spans="2:4" x14ac:dyDescent="0.2">
      <c r="B474" s="16"/>
      <c r="D474" s="16"/>
    </row>
    <row r="475" spans="2:4" x14ac:dyDescent="0.2">
      <c r="B475" s="16"/>
      <c r="D475" s="16"/>
    </row>
    <row r="476" spans="2:4" x14ac:dyDescent="0.2">
      <c r="B476" s="16"/>
      <c r="D476" s="16"/>
    </row>
    <row r="477" spans="2:4" x14ac:dyDescent="0.2">
      <c r="B477" s="16"/>
      <c r="D477" s="16"/>
    </row>
    <row r="478" spans="2:4" x14ac:dyDescent="0.2">
      <c r="B478" s="16"/>
      <c r="D478" s="16"/>
    </row>
    <row r="479" spans="2:4" x14ac:dyDescent="0.2">
      <c r="B479" s="16"/>
      <c r="D479" s="16"/>
    </row>
    <row r="480" spans="2:4" x14ac:dyDescent="0.2">
      <c r="B480" s="16"/>
      <c r="D480" s="16"/>
    </row>
    <row r="481" spans="2:4" x14ac:dyDescent="0.2">
      <c r="B481" s="16"/>
      <c r="D481" s="16"/>
    </row>
    <row r="482" spans="2:4" x14ac:dyDescent="0.2">
      <c r="B482" s="16"/>
      <c r="D482" s="16"/>
    </row>
    <row r="483" spans="2:4" x14ac:dyDescent="0.2">
      <c r="B483" s="16"/>
      <c r="D483" s="16"/>
    </row>
    <row r="484" spans="2:4" x14ac:dyDescent="0.2">
      <c r="B484" s="16"/>
      <c r="D484" s="16"/>
    </row>
    <row r="485" spans="2:4" x14ac:dyDescent="0.2">
      <c r="B485" s="16"/>
      <c r="D485" s="16"/>
    </row>
    <row r="486" spans="2:4" x14ac:dyDescent="0.2">
      <c r="B486" s="16"/>
      <c r="D486" s="16"/>
    </row>
    <row r="487" spans="2:4" x14ac:dyDescent="0.2">
      <c r="B487" s="16"/>
      <c r="D487" s="16"/>
    </row>
    <row r="488" spans="2:4" x14ac:dyDescent="0.2">
      <c r="B488" s="16"/>
      <c r="D488" s="16"/>
    </row>
    <row r="489" spans="2:4" x14ac:dyDescent="0.2">
      <c r="B489" s="16"/>
      <c r="D489" s="16"/>
    </row>
    <row r="490" spans="2:4" x14ac:dyDescent="0.2">
      <c r="B490" s="16"/>
      <c r="D490" s="16"/>
    </row>
    <row r="491" spans="2:4" x14ac:dyDescent="0.2">
      <c r="B491" s="16"/>
      <c r="D491" s="16"/>
    </row>
    <row r="492" spans="2:4" x14ac:dyDescent="0.2">
      <c r="B492" s="16"/>
      <c r="D492" s="16"/>
    </row>
    <row r="493" spans="2:4" x14ac:dyDescent="0.2">
      <c r="B493" s="16"/>
      <c r="D493" s="16"/>
    </row>
    <row r="494" spans="2:4" x14ac:dyDescent="0.2">
      <c r="B494" s="16"/>
      <c r="D494" s="16"/>
    </row>
    <row r="495" spans="2:4" x14ac:dyDescent="0.2">
      <c r="B495" s="16"/>
      <c r="D495" s="16"/>
    </row>
    <row r="496" spans="2:4" x14ac:dyDescent="0.2">
      <c r="B496" s="16"/>
      <c r="D496" s="16"/>
    </row>
    <row r="497" spans="2:4" x14ac:dyDescent="0.2">
      <c r="B497" s="16"/>
      <c r="D497" s="16"/>
    </row>
    <row r="498" spans="2:4" x14ac:dyDescent="0.2">
      <c r="B498" s="16"/>
      <c r="D498" s="16"/>
    </row>
    <row r="499" spans="2:4" x14ac:dyDescent="0.2">
      <c r="B499" s="16"/>
      <c r="D499" s="16"/>
    </row>
    <row r="500" spans="2:4" x14ac:dyDescent="0.2">
      <c r="B500" s="16"/>
      <c r="D500" s="16"/>
    </row>
    <row r="501" spans="2:4" x14ac:dyDescent="0.2">
      <c r="B501" s="16"/>
      <c r="D501" s="16"/>
    </row>
    <row r="502" spans="2:4" x14ac:dyDescent="0.2">
      <c r="B502" s="16"/>
      <c r="D502" s="16"/>
    </row>
    <row r="503" spans="2:4" x14ac:dyDescent="0.2">
      <c r="B503" s="16"/>
      <c r="D503" s="16"/>
    </row>
    <row r="504" spans="2:4" x14ac:dyDescent="0.2">
      <c r="B504" s="16"/>
      <c r="D504" s="16"/>
    </row>
    <row r="505" spans="2:4" x14ac:dyDescent="0.2">
      <c r="B505" s="16"/>
      <c r="D505" s="16"/>
    </row>
    <row r="506" spans="2:4" x14ac:dyDescent="0.2">
      <c r="B506" s="16"/>
      <c r="D506" s="16"/>
    </row>
    <row r="507" spans="2:4" x14ac:dyDescent="0.2">
      <c r="B507" s="16"/>
      <c r="D507" s="16"/>
    </row>
    <row r="508" spans="2:4" x14ac:dyDescent="0.2">
      <c r="B508" s="16"/>
      <c r="D508" s="16"/>
    </row>
    <row r="509" spans="2:4" x14ac:dyDescent="0.2">
      <c r="B509" s="16"/>
      <c r="D509" s="16"/>
    </row>
    <row r="510" spans="2:4" x14ac:dyDescent="0.2">
      <c r="B510" s="16"/>
      <c r="D510" s="16"/>
    </row>
    <row r="511" spans="2:4" x14ac:dyDescent="0.2">
      <c r="B511" s="16"/>
      <c r="D511" s="16"/>
    </row>
    <row r="512" spans="2:4" x14ac:dyDescent="0.2">
      <c r="B512" s="16"/>
      <c r="D512" s="16"/>
    </row>
    <row r="513" spans="2:4" x14ac:dyDescent="0.2">
      <c r="B513" s="16"/>
      <c r="D513" s="16"/>
    </row>
    <row r="514" spans="2:4" x14ac:dyDescent="0.2">
      <c r="B514" s="16"/>
      <c r="D514" s="16"/>
    </row>
    <row r="515" spans="2:4" x14ac:dyDescent="0.2">
      <c r="B515" s="16"/>
      <c r="D515" s="16"/>
    </row>
    <row r="516" spans="2:4" x14ac:dyDescent="0.2">
      <c r="B516" s="16"/>
      <c r="D516" s="16"/>
    </row>
    <row r="517" spans="2:4" x14ac:dyDescent="0.2">
      <c r="B517" s="16"/>
      <c r="D517" s="16"/>
    </row>
    <row r="518" spans="2:4" x14ac:dyDescent="0.2">
      <c r="B518" s="16"/>
      <c r="D518" s="16"/>
    </row>
    <row r="519" spans="2:4" x14ac:dyDescent="0.2">
      <c r="B519" s="16"/>
      <c r="D519" s="16"/>
    </row>
    <row r="520" spans="2:4" x14ac:dyDescent="0.2">
      <c r="B520" s="16"/>
      <c r="D520" s="16"/>
    </row>
    <row r="521" spans="2:4" x14ac:dyDescent="0.2">
      <c r="B521" s="16"/>
      <c r="D521" s="16"/>
    </row>
    <row r="522" spans="2:4" x14ac:dyDescent="0.2">
      <c r="B522" s="16"/>
      <c r="D522" s="16"/>
    </row>
    <row r="523" spans="2:4" x14ac:dyDescent="0.2">
      <c r="B523" s="16"/>
      <c r="D523" s="16"/>
    </row>
    <row r="524" spans="2:4" x14ac:dyDescent="0.2">
      <c r="B524" s="16"/>
      <c r="D524" s="16"/>
    </row>
    <row r="525" spans="2:4" x14ac:dyDescent="0.2">
      <c r="B525" s="16"/>
      <c r="D525" s="16"/>
    </row>
    <row r="526" spans="2:4" x14ac:dyDescent="0.2">
      <c r="B526" s="16"/>
      <c r="D526" s="16"/>
    </row>
    <row r="527" spans="2:4" x14ac:dyDescent="0.2">
      <c r="B527" s="16"/>
      <c r="D527" s="16"/>
    </row>
    <row r="528" spans="2:4" x14ac:dyDescent="0.2">
      <c r="B528" s="16"/>
      <c r="D528" s="16"/>
    </row>
    <row r="529" spans="2:4" x14ac:dyDescent="0.2">
      <c r="B529" s="16"/>
      <c r="D529" s="16"/>
    </row>
    <row r="530" spans="2:4" x14ac:dyDescent="0.2">
      <c r="B530" s="16"/>
      <c r="D530" s="16"/>
    </row>
    <row r="531" spans="2:4" x14ac:dyDescent="0.2">
      <c r="B531" s="16"/>
      <c r="D531" s="16"/>
    </row>
    <row r="532" spans="2:4" x14ac:dyDescent="0.2">
      <c r="B532" s="16"/>
      <c r="D532" s="16"/>
    </row>
    <row r="533" spans="2:4" x14ac:dyDescent="0.2">
      <c r="B533" s="16"/>
      <c r="D533" s="16"/>
    </row>
    <row r="534" spans="2:4" x14ac:dyDescent="0.2">
      <c r="B534" s="16"/>
      <c r="D534" s="16"/>
    </row>
    <row r="535" spans="2:4" x14ac:dyDescent="0.2">
      <c r="B535" s="16"/>
      <c r="D535" s="16"/>
    </row>
    <row r="536" spans="2:4" x14ac:dyDescent="0.2">
      <c r="B536" s="16"/>
      <c r="D536" s="16"/>
    </row>
    <row r="537" spans="2:4" x14ac:dyDescent="0.2">
      <c r="B537" s="16"/>
      <c r="D537" s="16"/>
    </row>
    <row r="538" spans="2:4" x14ac:dyDescent="0.2">
      <c r="B538" s="16"/>
      <c r="D538" s="16"/>
    </row>
    <row r="539" spans="2:4" x14ac:dyDescent="0.2">
      <c r="B539" s="16"/>
      <c r="D539" s="16"/>
    </row>
    <row r="540" spans="2:4" x14ac:dyDescent="0.2">
      <c r="B540" s="16"/>
      <c r="D540" s="16"/>
    </row>
    <row r="541" spans="2:4" x14ac:dyDescent="0.2">
      <c r="B541" s="16"/>
      <c r="D541" s="16"/>
    </row>
    <row r="542" spans="2:4" x14ac:dyDescent="0.2">
      <c r="B542" s="16"/>
      <c r="D542" s="16"/>
    </row>
    <row r="543" spans="2:4" x14ac:dyDescent="0.2">
      <c r="B543" s="16"/>
      <c r="D543" s="16"/>
    </row>
    <row r="544" spans="2:4" x14ac:dyDescent="0.2">
      <c r="B544" s="16"/>
      <c r="D544" s="16"/>
    </row>
    <row r="545" spans="2:4" x14ac:dyDescent="0.2">
      <c r="B545" s="16"/>
      <c r="D545" s="16"/>
    </row>
    <row r="546" spans="2:4" x14ac:dyDescent="0.2">
      <c r="B546" s="16"/>
      <c r="D546" s="16"/>
    </row>
    <row r="547" spans="2:4" x14ac:dyDescent="0.2">
      <c r="B547" s="16"/>
      <c r="D547" s="16"/>
    </row>
    <row r="548" spans="2:4" x14ac:dyDescent="0.2">
      <c r="B548" s="16"/>
      <c r="D548" s="16"/>
    </row>
    <row r="549" spans="2:4" x14ac:dyDescent="0.2">
      <c r="B549" s="16"/>
      <c r="D549" s="16"/>
    </row>
    <row r="550" spans="2:4" x14ac:dyDescent="0.2">
      <c r="B550" s="16"/>
      <c r="D550" s="16"/>
    </row>
    <row r="551" spans="2:4" x14ac:dyDescent="0.2">
      <c r="B551" s="16"/>
      <c r="D551" s="16"/>
    </row>
    <row r="552" spans="2:4" x14ac:dyDescent="0.2">
      <c r="B552" s="16"/>
      <c r="D552" s="16"/>
    </row>
    <row r="553" spans="2:4" x14ac:dyDescent="0.2">
      <c r="B553" s="16"/>
      <c r="D553" s="16"/>
    </row>
    <row r="554" spans="2:4" x14ac:dyDescent="0.2">
      <c r="B554" s="16"/>
      <c r="D554" s="16"/>
    </row>
    <row r="555" spans="2:4" x14ac:dyDescent="0.2">
      <c r="B555" s="16"/>
      <c r="D555" s="16"/>
    </row>
    <row r="556" spans="2:4" x14ac:dyDescent="0.2">
      <c r="B556" s="16"/>
      <c r="D556" s="16"/>
    </row>
    <row r="557" spans="2:4" x14ac:dyDescent="0.2">
      <c r="B557" s="16"/>
      <c r="D557" s="16"/>
    </row>
    <row r="558" spans="2:4" x14ac:dyDescent="0.2">
      <c r="B558" s="16"/>
      <c r="D558" s="16"/>
    </row>
    <row r="559" spans="2:4" x14ac:dyDescent="0.2">
      <c r="B559" s="16"/>
      <c r="D559" s="16"/>
    </row>
    <row r="560" spans="2:4" x14ac:dyDescent="0.2">
      <c r="B560" s="16"/>
      <c r="D560" s="16"/>
    </row>
    <row r="561" spans="2:4" x14ac:dyDescent="0.2">
      <c r="B561" s="16"/>
      <c r="D561" s="16"/>
    </row>
    <row r="562" spans="2:4" x14ac:dyDescent="0.2">
      <c r="B562" s="16"/>
      <c r="D562" s="16"/>
    </row>
    <row r="563" spans="2:4" x14ac:dyDescent="0.2">
      <c r="B563" s="16"/>
      <c r="D563" s="16"/>
    </row>
    <row r="564" spans="2:4" x14ac:dyDescent="0.2">
      <c r="B564" s="16"/>
      <c r="D564" s="16"/>
    </row>
    <row r="565" spans="2:4" x14ac:dyDescent="0.2">
      <c r="B565" s="16"/>
      <c r="D565" s="16"/>
    </row>
    <row r="566" spans="2:4" x14ac:dyDescent="0.2">
      <c r="B566" s="16"/>
      <c r="D566" s="16"/>
    </row>
    <row r="567" spans="2:4" x14ac:dyDescent="0.2">
      <c r="B567" s="16"/>
      <c r="D567" s="16"/>
    </row>
    <row r="568" spans="2:4" x14ac:dyDescent="0.2">
      <c r="B568" s="16"/>
      <c r="D568" s="16"/>
    </row>
    <row r="569" spans="2:4" x14ac:dyDescent="0.2">
      <c r="B569" s="16"/>
      <c r="D569" s="16"/>
    </row>
    <row r="570" spans="2:4" x14ac:dyDescent="0.2">
      <c r="B570" s="16"/>
      <c r="D570" s="16"/>
    </row>
    <row r="571" spans="2:4" x14ac:dyDescent="0.2">
      <c r="B571" s="16"/>
      <c r="D571" s="16"/>
    </row>
    <row r="572" spans="2:4" x14ac:dyDescent="0.2">
      <c r="B572" s="16"/>
      <c r="D572" s="16"/>
    </row>
    <row r="573" spans="2:4" x14ac:dyDescent="0.2">
      <c r="B573" s="16"/>
      <c r="D573" s="16"/>
    </row>
    <row r="574" spans="2:4" x14ac:dyDescent="0.2">
      <c r="B574" s="16"/>
      <c r="D574" s="16"/>
    </row>
    <row r="575" spans="2:4" x14ac:dyDescent="0.2">
      <c r="B575" s="16"/>
      <c r="D575" s="16"/>
    </row>
    <row r="576" spans="2:4" x14ac:dyDescent="0.2">
      <c r="B576" s="16"/>
      <c r="D576" s="16"/>
    </row>
    <row r="577" spans="2:4" x14ac:dyDescent="0.2">
      <c r="B577" s="16"/>
      <c r="D577" s="16"/>
    </row>
    <row r="578" spans="2:4" x14ac:dyDescent="0.2">
      <c r="B578" s="16"/>
      <c r="D578" s="16"/>
    </row>
    <row r="579" spans="2:4" x14ac:dyDescent="0.2">
      <c r="B579" s="16"/>
      <c r="D579" s="16"/>
    </row>
    <row r="580" spans="2:4" x14ac:dyDescent="0.2">
      <c r="B580" s="16"/>
      <c r="D580" s="16"/>
    </row>
    <row r="581" spans="2:4" x14ac:dyDescent="0.2">
      <c r="B581" s="16"/>
      <c r="D581" s="16"/>
    </row>
    <row r="582" spans="2:4" x14ac:dyDescent="0.2">
      <c r="B582" s="16"/>
      <c r="D582" s="16"/>
    </row>
    <row r="583" spans="2:4" x14ac:dyDescent="0.2">
      <c r="B583" s="16"/>
      <c r="D583" s="16"/>
    </row>
    <row r="584" spans="2:4" x14ac:dyDescent="0.2">
      <c r="B584" s="16"/>
      <c r="D584" s="16"/>
    </row>
    <row r="585" spans="2:4" x14ac:dyDescent="0.2">
      <c r="B585" s="16"/>
      <c r="D585" s="16"/>
    </row>
    <row r="586" spans="2:4" x14ac:dyDescent="0.2">
      <c r="B586" s="16"/>
      <c r="D586" s="16"/>
    </row>
    <row r="587" spans="2:4" x14ac:dyDescent="0.2">
      <c r="B587" s="16"/>
      <c r="D587" s="16"/>
    </row>
    <row r="588" spans="2:4" x14ac:dyDescent="0.2">
      <c r="B588" s="16"/>
      <c r="D588" s="16"/>
    </row>
    <row r="589" spans="2:4" x14ac:dyDescent="0.2">
      <c r="B589" s="16"/>
      <c r="D589" s="16"/>
    </row>
    <row r="590" spans="2:4" x14ac:dyDescent="0.2">
      <c r="B590" s="16"/>
      <c r="D590" s="16"/>
    </row>
    <row r="591" spans="2:4" x14ac:dyDescent="0.2">
      <c r="B591" s="16"/>
      <c r="D591" s="16"/>
    </row>
    <row r="592" spans="2:4" x14ac:dyDescent="0.2">
      <c r="B592" s="16"/>
      <c r="D592" s="16"/>
    </row>
    <row r="593" spans="2:4" x14ac:dyDescent="0.2">
      <c r="B593" s="16"/>
      <c r="D593" s="16"/>
    </row>
    <row r="594" spans="2:4" x14ac:dyDescent="0.2">
      <c r="B594" s="16"/>
      <c r="D594" s="16"/>
    </row>
    <row r="595" spans="2:4" x14ac:dyDescent="0.2">
      <c r="B595" s="16"/>
      <c r="D595" s="16"/>
    </row>
    <row r="596" spans="2:4" x14ac:dyDescent="0.2">
      <c r="B596" s="16"/>
      <c r="D596" s="16"/>
    </row>
    <row r="597" spans="2:4" x14ac:dyDescent="0.2">
      <c r="B597" s="16"/>
      <c r="D597" s="16"/>
    </row>
    <row r="598" spans="2:4" x14ac:dyDescent="0.2">
      <c r="B598" s="16"/>
      <c r="D598" s="16"/>
    </row>
    <row r="599" spans="2:4" x14ac:dyDescent="0.2">
      <c r="B599" s="16"/>
      <c r="D599" s="16"/>
    </row>
    <row r="600" spans="2:4" x14ac:dyDescent="0.2">
      <c r="B600" s="16"/>
      <c r="D600" s="16"/>
    </row>
    <row r="601" spans="2:4" x14ac:dyDescent="0.2">
      <c r="B601" s="16"/>
      <c r="D601" s="16"/>
    </row>
    <row r="602" spans="2:4" x14ac:dyDescent="0.2">
      <c r="B602" s="16"/>
      <c r="D602" s="16"/>
    </row>
    <row r="603" spans="2:4" x14ac:dyDescent="0.2">
      <c r="B603" s="16"/>
      <c r="D603" s="16"/>
    </row>
    <row r="604" spans="2:4" x14ac:dyDescent="0.2">
      <c r="B604" s="16"/>
      <c r="D604" s="16"/>
    </row>
    <row r="605" spans="2:4" x14ac:dyDescent="0.2">
      <c r="B605" s="16"/>
      <c r="D605" s="16"/>
    </row>
    <row r="606" spans="2:4" x14ac:dyDescent="0.2">
      <c r="B606" s="16"/>
      <c r="D606" s="16"/>
    </row>
    <row r="607" spans="2:4" x14ac:dyDescent="0.2">
      <c r="B607" s="16"/>
      <c r="D607" s="16"/>
    </row>
    <row r="608" spans="2:4" x14ac:dyDescent="0.2">
      <c r="B608" s="16"/>
      <c r="D608" s="16"/>
    </row>
    <row r="609" spans="2:4" x14ac:dyDescent="0.2">
      <c r="B609" s="16"/>
      <c r="D609" s="16"/>
    </row>
    <row r="610" spans="2:4" x14ac:dyDescent="0.2">
      <c r="B610" s="16"/>
      <c r="D610" s="16"/>
    </row>
    <row r="611" spans="2:4" x14ac:dyDescent="0.2">
      <c r="B611" s="16"/>
      <c r="D611" s="16"/>
    </row>
    <row r="612" spans="2:4" x14ac:dyDescent="0.2">
      <c r="B612" s="16"/>
      <c r="D612" s="16"/>
    </row>
    <row r="613" spans="2:4" x14ac:dyDescent="0.2">
      <c r="B613" s="16"/>
      <c r="D613" s="16"/>
    </row>
    <row r="614" spans="2:4" x14ac:dyDescent="0.2">
      <c r="B614" s="16"/>
      <c r="D614" s="16"/>
    </row>
    <row r="615" spans="2:4" x14ac:dyDescent="0.2">
      <c r="B615" s="16"/>
      <c r="D615" s="16"/>
    </row>
    <row r="616" spans="2:4" x14ac:dyDescent="0.2">
      <c r="B616" s="16"/>
      <c r="D616" s="16"/>
    </row>
    <row r="617" spans="2:4" x14ac:dyDescent="0.2">
      <c r="B617" s="16"/>
      <c r="D617" s="16"/>
    </row>
    <row r="618" spans="2:4" x14ac:dyDescent="0.2">
      <c r="B618" s="16"/>
      <c r="D618" s="16"/>
    </row>
    <row r="619" spans="2:4" x14ac:dyDescent="0.2">
      <c r="B619" s="16"/>
      <c r="D619" s="16"/>
    </row>
    <row r="620" spans="2:4" x14ac:dyDescent="0.2">
      <c r="B620" s="16"/>
      <c r="D620" s="16"/>
    </row>
    <row r="621" spans="2:4" x14ac:dyDescent="0.2">
      <c r="B621" s="16"/>
      <c r="D621" s="16"/>
    </row>
    <row r="622" spans="2:4" x14ac:dyDescent="0.2">
      <c r="B622" s="16"/>
      <c r="D622" s="16"/>
    </row>
    <row r="623" spans="2:4" x14ac:dyDescent="0.2">
      <c r="B623" s="16"/>
      <c r="D623" s="16"/>
    </row>
    <row r="624" spans="2:4" x14ac:dyDescent="0.2">
      <c r="B624" s="16"/>
      <c r="D624" s="16"/>
    </row>
    <row r="625" spans="2:4" x14ac:dyDescent="0.2">
      <c r="B625" s="16"/>
      <c r="D625" s="16"/>
    </row>
    <row r="626" spans="2:4" x14ac:dyDescent="0.2">
      <c r="B626" s="16"/>
      <c r="D626" s="16"/>
    </row>
    <row r="627" spans="2:4" x14ac:dyDescent="0.2">
      <c r="B627" s="16"/>
      <c r="D627" s="16"/>
    </row>
    <row r="628" spans="2:4" x14ac:dyDescent="0.2">
      <c r="B628" s="16"/>
      <c r="D628" s="16"/>
    </row>
    <row r="629" spans="2:4" x14ac:dyDescent="0.2">
      <c r="B629" s="16"/>
      <c r="D629" s="16"/>
    </row>
    <row r="630" spans="2:4" x14ac:dyDescent="0.2">
      <c r="B630" s="16"/>
      <c r="D630" s="16"/>
    </row>
    <row r="631" spans="2:4" x14ac:dyDescent="0.2">
      <c r="B631" s="16"/>
      <c r="D631" s="16"/>
    </row>
    <row r="632" spans="2:4" x14ac:dyDescent="0.2">
      <c r="B632" s="16"/>
      <c r="D632" s="16"/>
    </row>
    <row r="633" spans="2:4" x14ac:dyDescent="0.2">
      <c r="B633" s="16"/>
      <c r="D633" s="16"/>
    </row>
    <row r="634" spans="2:4" x14ac:dyDescent="0.2">
      <c r="B634" s="16"/>
      <c r="D634" s="16"/>
    </row>
    <row r="635" spans="2:4" x14ac:dyDescent="0.2">
      <c r="B635" s="16"/>
      <c r="D635" s="16"/>
    </row>
    <row r="636" spans="2:4" x14ac:dyDescent="0.2">
      <c r="B636" s="16"/>
      <c r="D636" s="16"/>
    </row>
    <row r="637" spans="2:4" x14ac:dyDescent="0.2">
      <c r="B637" s="16"/>
      <c r="D637" s="16"/>
    </row>
    <row r="638" spans="2:4" x14ac:dyDescent="0.2">
      <c r="B638" s="16"/>
      <c r="D638" s="16"/>
    </row>
    <row r="639" spans="2:4" x14ac:dyDescent="0.2">
      <c r="B639" s="16"/>
      <c r="D639" s="16"/>
    </row>
    <row r="640" spans="2:4" x14ac:dyDescent="0.2">
      <c r="B640" s="16"/>
      <c r="D640" s="16"/>
    </row>
    <row r="641" spans="2:4" x14ac:dyDescent="0.2">
      <c r="B641" s="16"/>
      <c r="D641" s="16"/>
    </row>
    <row r="642" spans="2:4" x14ac:dyDescent="0.2">
      <c r="B642" s="16"/>
      <c r="D642" s="16"/>
    </row>
    <row r="643" spans="2:4" x14ac:dyDescent="0.2">
      <c r="B643" s="16"/>
      <c r="D643" s="16"/>
    </row>
    <row r="644" spans="2:4" x14ac:dyDescent="0.2">
      <c r="B644" s="16"/>
      <c r="D644" s="16"/>
    </row>
    <row r="645" spans="2:4" x14ac:dyDescent="0.2">
      <c r="B645" s="16"/>
      <c r="D645" s="16"/>
    </row>
    <row r="646" spans="2:4" x14ac:dyDescent="0.2">
      <c r="B646" s="16"/>
      <c r="D646" s="16"/>
    </row>
    <row r="647" spans="2:4" x14ac:dyDescent="0.2">
      <c r="B647" s="16"/>
      <c r="D647" s="16"/>
    </row>
    <row r="648" spans="2:4" x14ac:dyDescent="0.2">
      <c r="B648" s="16"/>
      <c r="D648" s="16"/>
    </row>
    <row r="649" spans="2:4" x14ac:dyDescent="0.2">
      <c r="B649" s="16"/>
      <c r="D649" s="16"/>
    </row>
    <row r="650" spans="2:4" x14ac:dyDescent="0.2">
      <c r="B650" s="16"/>
      <c r="D650" s="16"/>
    </row>
    <row r="651" spans="2:4" x14ac:dyDescent="0.2">
      <c r="B651" s="16"/>
      <c r="D651" s="16"/>
    </row>
    <row r="652" spans="2:4" x14ac:dyDescent="0.2">
      <c r="B652" s="16"/>
      <c r="D652" s="16"/>
    </row>
    <row r="653" spans="2:4" x14ac:dyDescent="0.2">
      <c r="B653" s="16"/>
      <c r="D653" s="16"/>
    </row>
    <row r="654" spans="2:4" x14ac:dyDescent="0.2">
      <c r="B654" s="16"/>
      <c r="D654" s="16"/>
    </row>
    <row r="655" spans="2:4" x14ac:dyDescent="0.2">
      <c r="B655" s="16"/>
      <c r="D655" s="16"/>
    </row>
    <row r="656" spans="2:4" x14ac:dyDescent="0.2">
      <c r="B656" s="16"/>
      <c r="D656" s="16"/>
    </row>
    <row r="657" spans="2:4" x14ac:dyDescent="0.2">
      <c r="B657" s="16"/>
      <c r="D657" s="16"/>
    </row>
    <row r="658" spans="2:4" x14ac:dyDescent="0.2">
      <c r="B658" s="16"/>
      <c r="D658" s="16"/>
    </row>
    <row r="659" spans="2:4" x14ac:dyDescent="0.2">
      <c r="B659" s="16"/>
      <c r="D659" s="16"/>
    </row>
    <row r="660" spans="2:4" x14ac:dyDescent="0.2">
      <c r="B660" s="16"/>
      <c r="D660" s="16"/>
    </row>
    <row r="661" spans="2:4" x14ac:dyDescent="0.2">
      <c r="B661" s="16"/>
      <c r="D661" s="16"/>
    </row>
    <row r="662" spans="2:4" x14ac:dyDescent="0.2">
      <c r="B662" s="16"/>
      <c r="D662" s="16"/>
    </row>
    <row r="663" spans="2:4" x14ac:dyDescent="0.2">
      <c r="B663" s="16"/>
      <c r="D663" s="16"/>
    </row>
    <row r="664" spans="2:4" x14ac:dyDescent="0.2">
      <c r="B664" s="16"/>
      <c r="D664" s="16"/>
    </row>
    <row r="665" spans="2:4" x14ac:dyDescent="0.2">
      <c r="B665" s="16"/>
      <c r="D665" s="16"/>
    </row>
    <row r="666" spans="2:4" x14ac:dyDescent="0.2">
      <c r="B666" s="16"/>
      <c r="D666" s="16"/>
    </row>
    <row r="667" spans="2:4" x14ac:dyDescent="0.2">
      <c r="B667" s="16"/>
      <c r="D667" s="16"/>
    </row>
    <row r="668" spans="2:4" x14ac:dyDescent="0.2">
      <c r="B668" s="16"/>
      <c r="D668" s="16"/>
    </row>
    <row r="669" spans="2:4" x14ac:dyDescent="0.2">
      <c r="B669" s="16"/>
      <c r="D669" s="16"/>
    </row>
    <row r="670" spans="2:4" x14ac:dyDescent="0.2">
      <c r="B670" s="16"/>
      <c r="D670" s="16"/>
    </row>
    <row r="671" spans="2:4" x14ac:dyDescent="0.2">
      <c r="B671" s="16"/>
      <c r="D671" s="16"/>
    </row>
    <row r="672" spans="2:4" x14ac:dyDescent="0.2">
      <c r="B672" s="16"/>
      <c r="D672" s="16"/>
    </row>
    <row r="673" spans="2:4" x14ac:dyDescent="0.2">
      <c r="B673" s="16"/>
      <c r="D673" s="16"/>
    </row>
    <row r="674" spans="2:4" x14ac:dyDescent="0.2">
      <c r="B674" s="16"/>
      <c r="D674" s="16"/>
    </row>
    <row r="675" spans="2:4" x14ac:dyDescent="0.2">
      <c r="B675" s="16"/>
      <c r="D675" s="16"/>
    </row>
    <row r="676" spans="2:4" x14ac:dyDescent="0.2">
      <c r="B676" s="16"/>
      <c r="D676" s="16"/>
    </row>
    <row r="677" spans="2:4" x14ac:dyDescent="0.2">
      <c r="B677" s="16"/>
      <c r="D677" s="16"/>
    </row>
    <row r="678" spans="2:4" x14ac:dyDescent="0.2">
      <c r="B678" s="16"/>
      <c r="D678" s="16"/>
    </row>
    <row r="679" spans="2:4" x14ac:dyDescent="0.2">
      <c r="B679" s="16"/>
      <c r="D679" s="16"/>
    </row>
    <row r="680" spans="2:4" x14ac:dyDescent="0.2">
      <c r="B680" s="16"/>
      <c r="D680" s="16"/>
    </row>
    <row r="681" spans="2:4" x14ac:dyDescent="0.2">
      <c r="B681" s="16"/>
      <c r="D681" s="16"/>
    </row>
    <row r="682" spans="2:4" x14ac:dyDescent="0.2">
      <c r="B682" s="16"/>
      <c r="D682" s="16"/>
    </row>
    <row r="683" spans="2:4" x14ac:dyDescent="0.2">
      <c r="B683" s="16"/>
      <c r="D683" s="16"/>
    </row>
    <row r="684" spans="2:4" x14ac:dyDescent="0.2">
      <c r="B684" s="16"/>
      <c r="D684" s="16"/>
    </row>
    <row r="685" spans="2:4" x14ac:dyDescent="0.2">
      <c r="B685" s="16"/>
      <c r="D685" s="16"/>
    </row>
    <row r="686" spans="2:4" x14ac:dyDescent="0.2">
      <c r="B686" s="16"/>
      <c r="D686" s="16"/>
    </row>
    <row r="687" spans="2:4" x14ac:dyDescent="0.2">
      <c r="B687" s="16"/>
      <c r="D687" s="16"/>
    </row>
    <row r="688" spans="2:4" x14ac:dyDescent="0.2">
      <c r="B688" s="16"/>
      <c r="D688" s="16"/>
    </row>
    <row r="689" spans="2:4" x14ac:dyDescent="0.2">
      <c r="B689" s="16"/>
      <c r="D689" s="16"/>
    </row>
    <row r="690" spans="2:4" x14ac:dyDescent="0.2">
      <c r="B690" s="16"/>
      <c r="D690" s="16"/>
    </row>
    <row r="691" spans="2:4" x14ac:dyDescent="0.2">
      <c r="B691" s="16"/>
      <c r="D691" s="16"/>
    </row>
    <row r="692" spans="2:4" x14ac:dyDescent="0.2">
      <c r="B692" s="16"/>
      <c r="D692" s="16"/>
    </row>
    <row r="693" spans="2:4" x14ac:dyDescent="0.2">
      <c r="B693" s="16"/>
      <c r="D693" s="16"/>
    </row>
    <row r="694" spans="2:4" x14ac:dyDescent="0.2">
      <c r="B694" s="16"/>
      <c r="D694" s="16"/>
    </row>
    <row r="695" spans="2:4" x14ac:dyDescent="0.2">
      <c r="B695" s="16"/>
      <c r="D695" s="16"/>
    </row>
    <row r="696" spans="2:4" x14ac:dyDescent="0.2">
      <c r="B696" s="16"/>
      <c r="D696" s="16"/>
    </row>
    <row r="697" spans="2:4" x14ac:dyDescent="0.2">
      <c r="B697" s="16"/>
      <c r="D697" s="16"/>
    </row>
    <row r="698" spans="2:4" x14ac:dyDescent="0.2">
      <c r="B698" s="16"/>
      <c r="D698" s="16"/>
    </row>
    <row r="699" spans="2:4" x14ac:dyDescent="0.2">
      <c r="B699" s="16"/>
      <c r="D699" s="16"/>
    </row>
    <row r="700" spans="2:4" x14ac:dyDescent="0.2">
      <c r="B700" s="16"/>
      <c r="D700" s="16"/>
    </row>
    <row r="701" spans="2:4" x14ac:dyDescent="0.2">
      <c r="B701" s="16"/>
      <c r="D701" s="16"/>
    </row>
    <row r="702" spans="2:4" x14ac:dyDescent="0.2">
      <c r="B702" s="16"/>
      <c r="D702" s="16"/>
    </row>
    <row r="703" spans="2:4" x14ac:dyDescent="0.2">
      <c r="B703" s="16"/>
      <c r="D703" s="16"/>
    </row>
    <row r="704" spans="2:4" x14ac:dyDescent="0.2">
      <c r="B704" s="16"/>
      <c r="D704" s="16"/>
    </row>
    <row r="705" spans="2:4" x14ac:dyDescent="0.2">
      <c r="B705" s="16"/>
      <c r="D705" s="16"/>
    </row>
    <row r="706" spans="2:4" x14ac:dyDescent="0.2">
      <c r="B706" s="16"/>
      <c r="D706" s="16"/>
    </row>
    <row r="707" spans="2:4" x14ac:dyDescent="0.2">
      <c r="B707" s="16"/>
      <c r="D707" s="16"/>
    </row>
    <row r="708" spans="2:4" x14ac:dyDescent="0.2">
      <c r="B708" s="16"/>
      <c r="D708" s="16"/>
    </row>
    <row r="709" spans="2:4" x14ac:dyDescent="0.2">
      <c r="B709" s="16"/>
      <c r="D709" s="16"/>
    </row>
    <row r="710" spans="2:4" x14ac:dyDescent="0.2">
      <c r="B710" s="16"/>
      <c r="D710" s="16"/>
    </row>
    <row r="711" spans="2:4" x14ac:dyDescent="0.2">
      <c r="B711" s="16"/>
      <c r="D711" s="16"/>
    </row>
    <row r="712" spans="2:4" x14ac:dyDescent="0.2">
      <c r="B712" s="16"/>
      <c r="D712" s="16"/>
    </row>
    <row r="713" spans="2:4" x14ac:dyDescent="0.2">
      <c r="B713" s="16"/>
      <c r="D713" s="16"/>
    </row>
    <row r="714" spans="2:4" x14ac:dyDescent="0.2">
      <c r="B714" s="16"/>
      <c r="D714" s="16"/>
    </row>
    <row r="715" spans="2:4" x14ac:dyDescent="0.2">
      <c r="B715" s="16"/>
      <c r="D715" s="16"/>
    </row>
    <row r="716" spans="2:4" x14ac:dyDescent="0.2">
      <c r="B716" s="16"/>
      <c r="D716" s="16"/>
    </row>
    <row r="717" spans="2:4" x14ac:dyDescent="0.2">
      <c r="B717" s="16"/>
      <c r="D717" s="16"/>
    </row>
    <row r="718" spans="2:4" x14ac:dyDescent="0.2">
      <c r="B718" s="16"/>
      <c r="D718" s="16"/>
    </row>
    <row r="719" spans="2:4" x14ac:dyDescent="0.2">
      <c r="B719" s="16"/>
      <c r="D719" s="16"/>
    </row>
    <row r="720" spans="2:4" x14ac:dyDescent="0.2">
      <c r="B720" s="16"/>
      <c r="D720" s="16"/>
    </row>
    <row r="721" spans="2:4" x14ac:dyDescent="0.2">
      <c r="B721" s="16"/>
      <c r="D721" s="16"/>
    </row>
    <row r="722" spans="2:4" x14ac:dyDescent="0.2">
      <c r="B722" s="16"/>
      <c r="D722" s="16"/>
    </row>
    <row r="723" spans="2:4" x14ac:dyDescent="0.2">
      <c r="B723" s="16"/>
      <c r="D723" s="16"/>
    </row>
    <row r="724" spans="2:4" x14ac:dyDescent="0.2">
      <c r="B724" s="16"/>
      <c r="D724" s="16"/>
    </row>
    <row r="725" spans="2:4" x14ac:dyDescent="0.2">
      <c r="B725" s="16"/>
      <c r="D725" s="16"/>
    </row>
    <row r="726" spans="2:4" x14ac:dyDescent="0.2">
      <c r="B726" s="16"/>
      <c r="D726" s="16"/>
    </row>
    <row r="727" spans="2:4" x14ac:dyDescent="0.2">
      <c r="B727" s="16"/>
      <c r="D727" s="16"/>
    </row>
    <row r="728" spans="2:4" x14ac:dyDescent="0.2">
      <c r="B728" s="16"/>
      <c r="D728" s="16"/>
    </row>
    <row r="729" spans="2:4" x14ac:dyDescent="0.2">
      <c r="B729" s="16"/>
      <c r="D729" s="16"/>
    </row>
    <row r="730" spans="2:4" x14ac:dyDescent="0.2">
      <c r="B730" s="16"/>
      <c r="D730" s="16"/>
    </row>
    <row r="731" spans="2:4" x14ac:dyDescent="0.2">
      <c r="B731" s="16"/>
      <c r="D731" s="16"/>
    </row>
    <row r="732" spans="2:4" x14ac:dyDescent="0.2">
      <c r="B732" s="16"/>
      <c r="D732" s="16"/>
    </row>
    <row r="733" spans="2:4" x14ac:dyDescent="0.2">
      <c r="B733" s="16"/>
      <c r="D733" s="16"/>
    </row>
    <row r="734" spans="2:4" x14ac:dyDescent="0.2">
      <c r="B734" s="16"/>
      <c r="D734" s="16"/>
    </row>
    <row r="735" spans="2:4" x14ac:dyDescent="0.2">
      <c r="B735" s="16"/>
      <c r="D735" s="16"/>
    </row>
    <row r="736" spans="2:4" x14ac:dyDescent="0.2">
      <c r="B736" s="16"/>
      <c r="D736" s="16"/>
    </row>
    <row r="737" spans="2:4" x14ac:dyDescent="0.2">
      <c r="B737" s="16"/>
      <c r="D737" s="16"/>
    </row>
    <row r="738" spans="2:4" x14ac:dyDescent="0.2">
      <c r="B738" s="16"/>
      <c r="D738" s="16"/>
    </row>
    <row r="739" spans="2:4" x14ac:dyDescent="0.2">
      <c r="B739" s="16"/>
      <c r="D739" s="16"/>
    </row>
    <row r="740" spans="2:4" x14ac:dyDescent="0.2">
      <c r="B740" s="16"/>
      <c r="D740" s="16"/>
    </row>
    <row r="741" spans="2:4" x14ac:dyDescent="0.2">
      <c r="B741" s="16"/>
      <c r="D741" s="16"/>
    </row>
    <row r="742" spans="2:4" x14ac:dyDescent="0.2">
      <c r="B742" s="16"/>
      <c r="D742" s="16"/>
    </row>
    <row r="743" spans="2:4" x14ac:dyDescent="0.2">
      <c r="B743" s="16"/>
      <c r="D743" s="16"/>
    </row>
    <row r="744" spans="2:4" x14ac:dyDescent="0.2">
      <c r="B744" s="16"/>
      <c r="D744" s="16"/>
    </row>
    <row r="745" spans="2:4" x14ac:dyDescent="0.2">
      <c r="B745" s="16"/>
      <c r="D745" s="16"/>
    </row>
    <row r="746" spans="2:4" x14ac:dyDescent="0.2">
      <c r="B746" s="16"/>
      <c r="D746" s="16"/>
    </row>
    <row r="747" spans="2:4" x14ac:dyDescent="0.2">
      <c r="B747" s="16"/>
      <c r="D747" s="16"/>
    </row>
    <row r="748" spans="2:4" x14ac:dyDescent="0.2">
      <c r="B748" s="16"/>
      <c r="D748" s="16"/>
    </row>
    <row r="749" spans="2:4" x14ac:dyDescent="0.2">
      <c r="B749" s="16"/>
      <c r="D749" s="16"/>
    </row>
    <row r="750" spans="2:4" x14ac:dyDescent="0.2">
      <c r="B750" s="16"/>
      <c r="D750" s="16"/>
    </row>
    <row r="751" spans="2:4" x14ac:dyDescent="0.2">
      <c r="B751" s="16"/>
      <c r="D751" s="16"/>
    </row>
    <row r="752" spans="2:4" x14ac:dyDescent="0.2">
      <c r="B752" s="16"/>
      <c r="D752" s="16"/>
    </row>
    <row r="753" spans="2:4" x14ac:dyDescent="0.2">
      <c r="B753" s="16"/>
      <c r="D753" s="16"/>
    </row>
    <row r="754" spans="2:4" x14ac:dyDescent="0.2">
      <c r="B754" s="16"/>
      <c r="D754" s="16"/>
    </row>
    <row r="755" spans="2:4" x14ac:dyDescent="0.2">
      <c r="B755" s="16"/>
      <c r="D755" s="16"/>
    </row>
    <row r="756" spans="2:4" x14ac:dyDescent="0.2">
      <c r="B756" s="16"/>
      <c r="D756" s="16"/>
    </row>
    <row r="757" spans="2:4" x14ac:dyDescent="0.2">
      <c r="B757" s="16"/>
      <c r="D757" s="16"/>
    </row>
    <row r="758" spans="2:4" x14ac:dyDescent="0.2">
      <c r="B758" s="16"/>
      <c r="D758" s="16"/>
    </row>
    <row r="759" spans="2:4" x14ac:dyDescent="0.2">
      <c r="B759" s="16"/>
      <c r="D759" s="16"/>
    </row>
    <row r="760" spans="2:4" x14ac:dyDescent="0.2">
      <c r="B760" s="16"/>
      <c r="D760" s="16"/>
    </row>
    <row r="761" spans="2:4" x14ac:dyDescent="0.2">
      <c r="B761" s="16"/>
      <c r="D761" s="16"/>
    </row>
    <row r="762" spans="2:4" x14ac:dyDescent="0.2">
      <c r="B762" s="16"/>
      <c r="D762" s="16"/>
    </row>
    <row r="763" spans="2:4" x14ac:dyDescent="0.2">
      <c r="B763" s="16"/>
      <c r="D763" s="16"/>
    </row>
    <row r="764" spans="2:4" x14ac:dyDescent="0.2">
      <c r="B764" s="16"/>
      <c r="D764" s="16"/>
    </row>
    <row r="765" spans="2:4" x14ac:dyDescent="0.2">
      <c r="B765" s="16"/>
      <c r="D765" s="16"/>
    </row>
    <row r="766" spans="2:4" x14ac:dyDescent="0.2">
      <c r="B766" s="16"/>
      <c r="D766" s="16"/>
    </row>
    <row r="767" spans="2:4" x14ac:dyDescent="0.2">
      <c r="B767" s="16"/>
      <c r="D767" s="16"/>
    </row>
    <row r="768" spans="2:4" x14ac:dyDescent="0.2">
      <c r="B768" s="16"/>
      <c r="D768" s="16"/>
    </row>
    <row r="769" spans="2:4" x14ac:dyDescent="0.2">
      <c r="B769" s="16"/>
      <c r="D769" s="16"/>
    </row>
    <row r="770" spans="2:4" x14ac:dyDescent="0.2">
      <c r="B770" s="16"/>
      <c r="D770" s="16"/>
    </row>
    <row r="771" spans="2:4" x14ac:dyDescent="0.2">
      <c r="B771" s="16"/>
      <c r="D771" s="16"/>
    </row>
    <row r="772" spans="2:4" x14ac:dyDescent="0.2">
      <c r="B772" s="16"/>
      <c r="D772" s="16"/>
    </row>
    <row r="773" spans="2:4" x14ac:dyDescent="0.2">
      <c r="B773" s="16"/>
      <c r="D773" s="16"/>
    </row>
    <row r="774" spans="2:4" x14ac:dyDescent="0.2">
      <c r="B774" s="16"/>
      <c r="D774" s="16"/>
    </row>
    <row r="775" spans="2:4" x14ac:dyDescent="0.2">
      <c r="B775" s="16"/>
      <c r="D775" s="16"/>
    </row>
    <row r="776" spans="2:4" x14ac:dyDescent="0.2">
      <c r="B776" s="16"/>
      <c r="D776" s="16"/>
    </row>
    <row r="777" spans="2:4" x14ac:dyDescent="0.2">
      <c r="B777" s="16"/>
      <c r="D777" s="16"/>
    </row>
    <row r="778" spans="2:4" x14ac:dyDescent="0.2">
      <c r="B778" s="16"/>
      <c r="D778" s="16"/>
    </row>
    <row r="779" spans="2:4" x14ac:dyDescent="0.2">
      <c r="B779" s="16"/>
      <c r="D779" s="16"/>
    </row>
    <row r="780" spans="2:4" x14ac:dyDescent="0.2">
      <c r="B780" s="16"/>
      <c r="D780" s="16"/>
    </row>
    <row r="781" spans="2:4" x14ac:dyDescent="0.2">
      <c r="B781" s="16"/>
      <c r="D781" s="16"/>
    </row>
    <row r="782" spans="2:4" x14ac:dyDescent="0.2">
      <c r="B782" s="16"/>
      <c r="D782" s="16"/>
    </row>
    <row r="783" spans="2:4" x14ac:dyDescent="0.2">
      <c r="B783" s="16"/>
      <c r="D783" s="16"/>
    </row>
    <row r="784" spans="2:4" x14ac:dyDescent="0.2">
      <c r="B784" s="16"/>
      <c r="D784" s="16"/>
    </row>
    <row r="785" spans="2:4" x14ac:dyDescent="0.2">
      <c r="B785" s="16"/>
      <c r="D785" s="16"/>
    </row>
    <row r="786" spans="2:4" x14ac:dyDescent="0.2">
      <c r="B786" s="16"/>
      <c r="D786" s="16"/>
    </row>
    <row r="787" spans="2:4" x14ac:dyDescent="0.2">
      <c r="B787" s="16"/>
      <c r="D787" s="16"/>
    </row>
    <row r="788" spans="2:4" x14ac:dyDescent="0.2">
      <c r="B788" s="16"/>
      <c r="D788" s="16"/>
    </row>
    <row r="789" spans="2:4" x14ac:dyDescent="0.2">
      <c r="B789" s="16"/>
      <c r="D789" s="16"/>
    </row>
    <row r="790" spans="2:4" x14ac:dyDescent="0.2">
      <c r="B790" s="16"/>
      <c r="D790" s="16"/>
    </row>
    <row r="791" spans="2:4" x14ac:dyDescent="0.2">
      <c r="B791" s="16"/>
      <c r="D791" s="16"/>
    </row>
    <row r="792" spans="2:4" x14ac:dyDescent="0.2">
      <c r="B792" s="16"/>
      <c r="D792" s="16"/>
    </row>
    <row r="793" spans="2:4" x14ac:dyDescent="0.2">
      <c r="B793" s="16"/>
      <c r="D793" s="16"/>
    </row>
    <row r="794" spans="2:4" x14ac:dyDescent="0.2">
      <c r="B794" s="16"/>
      <c r="D794" s="16"/>
    </row>
    <row r="795" spans="2:4" x14ac:dyDescent="0.2">
      <c r="B795" s="16"/>
      <c r="D795" s="16"/>
    </row>
    <row r="796" spans="2:4" x14ac:dyDescent="0.2">
      <c r="B796" s="16"/>
      <c r="D796" s="16"/>
    </row>
    <row r="797" spans="2:4" x14ac:dyDescent="0.2">
      <c r="B797" s="16"/>
      <c r="D797" s="16"/>
    </row>
    <row r="798" spans="2:4" x14ac:dyDescent="0.2">
      <c r="B798" s="16"/>
      <c r="D798" s="16"/>
    </row>
    <row r="799" spans="2:4" x14ac:dyDescent="0.2">
      <c r="B799" s="16"/>
      <c r="D799" s="16"/>
    </row>
    <row r="800" spans="2:4" x14ac:dyDescent="0.2">
      <c r="B800" s="16"/>
      <c r="D800" s="16"/>
    </row>
    <row r="801" spans="2:4" x14ac:dyDescent="0.2">
      <c r="B801" s="16"/>
      <c r="D801" s="16"/>
    </row>
    <row r="802" spans="2:4" x14ac:dyDescent="0.2">
      <c r="B802" s="16"/>
      <c r="D802" s="16"/>
    </row>
    <row r="803" spans="2:4" x14ac:dyDescent="0.2">
      <c r="B803" s="16"/>
      <c r="D803" s="16"/>
    </row>
    <row r="804" spans="2:4" x14ac:dyDescent="0.2">
      <c r="B804" s="16"/>
      <c r="D804" s="16"/>
    </row>
    <row r="805" spans="2:4" x14ac:dyDescent="0.2">
      <c r="B805" s="16"/>
      <c r="D805" s="16"/>
    </row>
    <row r="806" spans="2:4" x14ac:dyDescent="0.2">
      <c r="B806" s="16"/>
      <c r="D806" s="16"/>
    </row>
    <row r="807" spans="2:4" x14ac:dyDescent="0.2">
      <c r="B807" s="16"/>
      <c r="D807" s="16"/>
    </row>
    <row r="808" spans="2:4" x14ac:dyDescent="0.2">
      <c r="B808" s="16"/>
      <c r="D808" s="16"/>
    </row>
    <row r="809" spans="2:4" x14ac:dyDescent="0.2">
      <c r="B809" s="16"/>
      <c r="D809" s="16"/>
    </row>
    <row r="810" spans="2:4" x14ac:dyDescent="0.2">
      <c r="B810" s="16"/>
      <c r="D810" s="16"/>
    </row>
    <row r="811" spans="2:4" x14ac:dyDescent="0.2">
      <c r="B811" s="16"/>
      <c r="D811" s="16"/>
    </row>
    <row r="812" spans="2:4" x14ac:dyDescent="0.2">
      <c r="B812" s="16"/>
      <c r="D812" s="16"/>
    </row>
    <row r="813" spans="2:4" x14ac:dyDescent="0.2">
      <c r="B813" s="16"/>
      <c r="D813" s="16"/>
    </row>
    <row r="814" spans="2:4" x14ac:dyDescent="0.2">
      <c r="B814" s="16"/>
      <c r="D814" s="16"/>
    </row>
    <row r="815" spans="2:4" x14ac:dyDescent="0.2">
      <c r="B815" s="16"/>
      <c r="D815" s="16"/>
    </row>
    <row r="816" spans="2:4" x14ac:dyDescent="0.2">
      <c r="B816" s="16"/>
      <c r="D816" s="16"/>
    </row>
    <row r="817" spans="2:4" x14ac:dyDescent="0.2">
      <c r="B817" s="16"/>
      <c r="D817" s="16"/>
    </row>
    <row r="818" spans="2:4" x14ac:dyDescent="0.2">
      <c r="B818" s="16"/>
      <c r="D818" s="16"/>
    </row>
    <row r="819" spans="2:4" x14ac:dyDescent="0.2">
      <c r="B819" s="16"/>
      <c r="D819" s="16"/>
    </row>
    <row r="820" spans="2:4" x14ac:dyDescent="0.2">
      <c r="B820" s="16"/>
      <c r="D820" s="16"/>
    </row>
    <row r="821" spans="2:4" x14ac:dyDescent="0.2">
      <c r="B821" s="16"/>
      <c r="D821" s="16"/>
    </row>
    <row r="822" spans="2:4" x14ac:dyDescent="0.2">
      <c r="B822" s="16"/>
      <c r="D822" s="16"/>
    </row>
    <row r="823" spans="2:4" x14ac:dyDescent="0.2">
      <c r="B823" s="16"/>
      <c r="D823" s="16"/>
    </row>
    <row r="824" spans="2:4" x14ac:dyDescent="0.2">
      <c r="B824" s="16"/>
      <c r="D824" s="16"/>
    </row>
    <row r="825" spans="2:4" x14ac:dyDescent="0.2">
      <c r="B825" s="16"/>
      <c r="D825" s="16"/>
    </row>
    <row r="826" spans="2:4" x14ac:dyDescent="0.2">
      <c r="B826" s="16"/>
      <c r="D826" s="16"/>
    </row>
    <row r="827" spans="2:4" x14ac:dyDescent="0.2">
      <c r="B827" s="16"/>
      <c r="D827" s="16"/>
    </row>
    <row r="828" spans="2:4" x14ac:dyDescent="0.2">
      <c r="B828" s="16"/>
      <c r="D828" s="16"/>
    </row>
    <row r="829" spans="2:4" x14ac:dyDescent="0.2">
      <c r="B829" s="16"/>
      <c r="D829" s="16"/>
    </row>
    <row r="830" spans="2:4" x14ac:dyDescent="0.2">
      <c r="B830" s="16"/>
      <c r="D830" s="16"/>
    </row>
    <row r="831" spans="2:4" x14ac:dyDescent="0.2">
      <c r="B831" s="16"/>
      <c r="D831" s="16"/>
    </row>
    <row r="832" spans="2:4" x14ac:dyDescent="0.2">
      <c r="B832" s="16"/>
      <c r="D832" s="16"/>
    </row>
    <row r="833" spans="2:4" x14ac:dyDescent="0.2">
      <c r="B833" s="16"/>
      <c r="D833" s="16"/>
    </row>
    <row r="834" spans="2:4" x14ac:dyDescent="0.2">
      <c r="B834" s="16"/>
      <c r="D834" s="16"/>
    </row>
    <row r="835" spans="2:4" x14ac:dyDescent="0.2">
      <c r="B835" s="16"/>
      <c r="D835" s="16"/>
    </row>
    <row r="836" spans="2:4" x14ac:dyDescent="0.2">
      <c r="B836" s="16"/>
      <c r="D836" s="16"/>
    </row>
    <row r="837" spans="2:4" x14ac:dyDescent="0.2">
      <c r="B837" s="16"/>
      <c r="D837" s="16"/>
    </row>
    <row r="838" spans="2:4" x14ac:dyDescent="0.2">
      <c r="B838" s="16"/>
      <c r="D838" s="16"/>
    </row>
    <row r="839" spans="2:4" x14ac:dyDescent="0.2">
      <c r="B839" s="16"/>
      <c r="D839" s="16"/>
    </row>
    <row r="840" spans="2:4" x14ac:dyDescent="0.2">
      <c r="B840" s="16"/>
      <c r="D840" s="16"/>
    </row>
    <row r="841" spans="2:4" x14ac:dyDescent="0.2">
      <c r="B841" s="16"/>
      <c r="D841" s="16"/>
    </row>
    <row r="842" spans="2:4" x14ac:dyDescent="0.2">
      <c r="B842" s="16"/>
      <c r="D842" s="16"/>
    </row>
    <row r="843" spans="2:4" x14ac:dyDescent="0.2">
      <c r="B843" s="16"/>
      <c r="D843" s="16"/>
    </row>
    <row r="844" spans="2:4" x14ac:dyDescent="0.2">
      <c r="B844" s="16"/>
      <c r="D844" s="16"/>
    </row>
    <row r="845" spans="2:4" x14ac:dyDescent="0.2">
      <c r="B845" s="16"/>
      <c r="D845" s="16"/>
    </row>
    <row r="846" spans="2:4" x14ac:dyDescent="0.2">
      <c r="B846" s="16"/>
      <c r="D846" s="16"/>
    </row>
    <row r="847" spans="2:4" x14ac:dyDescent="0.2">
      <c r="B847" s="16"/>
      <c r="D847" s="16"/>
    </row>
    <row r="848" spans="2:4" x14ac:dyDescent="0.2">
      <c r="B848" s="16"/>
      <c r="D848" s="16"/>
    </row>
    <row r="849" spans="2:4" x14ac:dyDescent="0.2">
      <c r="B849" s="16"/>
      <c r="D849" s="16"/>
    </row>
    <row r="850" spans="2:4" x14ac:dyDescent="0.2">
      <c r="B850" s="16"/>
      <c r="D850" s="16"/>
    </row>
    <row r="851" spans="2:4" x14ac:dyDescent="0.2">
      <c r="B851" s="16"/>
      <c r="D851" s="16"/>
    </row>
    <row r="852" spans="2:4" x14ac:dyDescent="0.2">
      <c r="B852" s="16"/>
      <c r="D852" s="16"/>
    </row>
    <row r="853" spans="2:4" x14ac:dyDescent="0.2">
      <c r="B853" s="16"/>
      <c r="D853" s="16"/>
    </row>
    <row r="854" spans="2:4" x14ac:dyDescent="0.2">
      <c r="B854" s="16"/>
      <c r="D854" s="16"/>
    </row>
    <row r="855" spans="2:4" x14ac:dyDescent="0.2">
      <c r="B855" s="16"/>
      <c r="D855" s="16"/>
    </row>
    <row r="856" spans="2:4" x14ac:dyDescent="0.2">
      <c r="B856" s="16"/>
      <c r="D856" s="16"/>
    </row>
    <row r="857" spans="2:4" x14ac:dyDescent="0.2">
      <c r="B857" s="16"/>
      <c r="D857" s="16"/>
    </row>
    <row r="858" spans="2:4" x14ac:dyDescent="0.2">
      <c r="B858" s="16"/>
      <c r="D858" s="16"/>
    </row>
    <row r="859" spans="2:4" x14ac:dyDescent="0.2">
      <c r="B859" s="16"/>
      <c r="D859" s="16"/>
    </row>
    <row r="860" spans="2:4" x14ac:dyDescent="0.2">
      <c r="B860" s="16"/>
      <c r="D860" s="16"/>
    </row>
    <row r="861" spans="2:4" x14ac:dyDescent="0.2">
      <c r="B861" s="16"/>
      <c r="D861" s="16"/>
    </row>
    <row r="862" spans="2:4" x14ac:dyDescent="0.2">
      <c r="B862" s="16"/>
      <c r="D862" s="16"/>
    </row>
    <row r="863" spans="2:4" x14ac:dyDescent="0.2">
      <c r="B863" s="16"/>
      <c r="D863" s="16"/>
    </row>
    <row r="864" spans="2:4" x14ac:dyDescent="0.2">
      <c r="B864" s="16"/>
      <c r="D864" s="16"/>
    </row>
    <row r="865" spans="2:4" x14ac:dyDescent="0.2">
      <c r="B865" s="16"/>
      <c r="D865" s="16"/>
    </row>
    <row r="866" spans="2:4" x14ac:dyDescent="0.2">
      <c r="B866" s="16"/>
      <c r="D866" s="16"/>
    </row>
    <row r="867" spans="2:4" x14ac:dyDescent="0.2">
      <c r="B867" s="16"/>
      <c r="D867" s="16"/>
    </row>
    <row r="868" spans="2:4" x14ac:dyDescent="0.2">
      <c r="B868" s="16"/>
      <c r="D868" s="16"/>
    </row>
    <row r="869" spans="2:4" x14ac:dyDescent="0.2">
      <c r="B869" s="16"/>
      <c r="D869" s="16"/>
    </row>
    <row r="870" spans="2:4" x14ac:dyDescent="0.2">
      <c r="B870" s="16"/>
      <c r="D870" s="16"/>
    </row>
    <row r="871" spans="2:4" x14ac:dyDescent="0.2">
      <c r="B871" s="16"/>
      <c r="D871" s="16"/>
    </row>
    <row r="872" spans="2:4" x14ac:dyDescent="0.2">
      <c r="B872" s="16"/>
      <c r="D872" s="16"/>
    </row>
    <row r="873" spans="2:4" x14ac:dyDescent="0.2">
      <c r="B873" s="16"/>
      <c r="D873" s="16"/>
    </row>
    <row r="874" spans="2:4" x14ac:dyDescent="0.2">
      <c r="B874" s="16"/>
      <c r="D874" s="16"/>
    </row>
    <row r="875" spans="2:4" x14ac:dyDescent="0.2">
      <c r="B875" s="16"/>
      <c r="D875" s="16"/>
    </row>
    <row r="876" spans="2:4" x14ac:dyDescent="0.2">
      <c r="B876" s="16"/>
      <c r="D876" s="16"/>
    </row>
    <row r="877" spans="2:4" x14ac:dyDescent="0.2">
      <c r="B877" s="16"/>
      <c r="D877" s="16"/>
    </row>
    <row r="878" spans="2:4" x14ac:dyDescent="0.2">
      <c r="B878" s="16"/>
      <c r="D878" s="16"/>
    </row>
    <row r="879" spans="2:4" x14ac:dyDescent="0.2">
      <c r="B879" s="16"/>
      <c r="D879" s="16"/>
    </row>
    <row r="880" spans="2:4" x14ac:dyDescent="0.2">
      <c r="B880" s="16"/>
      <c r="D880" s="16"/>
    </row>
    <row r="881" spans="2:4" x14ac:dyDescent="0.2">
      <c r="B881" s="16"/>
      <c r="D881" s="16"/>
    </row>
    <row r="882" spans="2:4" x14ac:dyDescent="0.2">
      <c r="B882" s="16"/>
      <c r="D882" s="16"/>
    </row>
    <row r="883" spans="2:4" x14ac:dyDescent="0.2">
      <c r="B883" s="16"/>
      <c r="D883" s="16"/>
    </row>
    <row r="884" spans="2:4" x14ac:dyDescent="0.2">
      <c r="B884" s="16"/>
      <c r="D884" s="16"/>
    </row>
    <row r="885" spans="2:4" x14ac:dyDescent="0.2">
      <c r="B885" s="16"/>
      <c r="D885" s="16"/>
    </row>
    <row r="886" spans="2:4" x14ac:dyDescent="0.2">
      <c r="B886" s="16"/>
      <c r="D886" s="16"/>
    </row>
    <row r="887" spans="2:4" x14ac:dyDescent="0.2">
      <c r="B887" s="16"/>
      <c r="D887" s="16"/>
    </row>
    <row r="888" spans="2:4" x14ac:dyDescent="0.2">
      <c r="B888" s="16"/>
      <c r="D888" s="16"/>
    </row>
    <row r="889" spans="2:4" x14ac:dyDescent="0.2">
      <c r="B889" s="16"/>
      <c r="D889" s="16"/>
    </row>
    <row r="890" spans="2:4" x14ac:dyDescent="0.2">
      <c r="B890" s="16"/>
      <c r="D890" s="16"/>
    </row>
    <row r="891" spans="2:4" x14ac:dyDescent="0.2">
      <c r="B891" s="16"/>
      <c r="D891" s="16"/>
    </row>
    <row r="892" spans="2:4" x14ac:dyDescent="0.2">
      <c r="B892" s="16"/>
      <c r="D892" s="16"/>
    </row>
    <row r="893" spans="2:4" x14ac:dyDescent="0.2">
      <c r="B893" s="16"/>
      <c r="D893" s="16"/>
    </row>
    <row r="894" spans="2:4" x14ac:dyDescent="0.2">
      <c r="B894" s="16"/>
      <c r="D894" s="16"/>
    </row>
    <row r="895" spans="2:4" x14ac:dyDescent="0.2">
      <c r="B895" s="16"/>
      <c r="D895" s="16"/>
    </row>
    <row r="896" spans="2:4" x14ac:dyDescent="0.2">
      <c r="B896" s="16"/>
      <c r="D896" s="16"/>
    </row>
    <row r="897" spans="2:4" x14ac:dyDescent="0.2">
      <c r="B897" s="16"/>
      <c r="D897" s="16"/>
    </row>
    <row r="898" spans="2:4" x14ac:dyDescent="0.2">
      <c r="B898" s="16"/>
      <c r="D898" s="16"/>
    </row>
    <row r="899" spans="2:4" x14ac:dyDescent="0.2">
      <c r="B899" s="16"/>
      <c r="D899" s="16"/>
    </row>
    <row r="900" spans="2:4" x14ac:dyDescent="0.2">
      <c r="B900" s="16"/>
      <c r="D900" s="16"/>
    </row>
    <row r="901" spans="2:4" x14ac:dyDescent="0.2">
      <c r="B901" s="16"/>
      <c r="D901" s="16"/>
    </row>
    <row r="902" spans="2:4" x14ac:dyDescent="0.2">
      <c r="B902" s="16"/>
      <c r="D902" s="16"/>
    </row>
    <row r="903" spans="2:4" x14ac:dyDescent="0.2">
      <c r="B903" s="16"/>
      <c r="D903" s="16"/>
    </row>
    <row r="904" spans="2:4" x14ac:dyDescent="0.2">
      <c r="B904" s="16"/>
      <c r="D904" s="16"/>
    </row>
    <row r="905" spans="2:4" x14ac:dyDescent="0.2">
      <c r="B905" s="16"/>
      <c r="D905" s="16"/>
    </row>
    <row r="906" spans="2:4" x14ac:dyDescent="0.2">
      <c r="B906" s="16"/>
      <c r="D906" s="16"/>
    </row>
    <row r="907" spans="2:4" x14ac:dyDescent="0.2">
      <c r="B907" s="16"/>
      <c r="D907" s="16"/>
    </row>
    <row r="908" spans="2:4" x14ac:dyDescent="0.2">
      <c r="B908" s="16"/>
      <c r="D908" s="16"/>
    </row>
    <row r="909" spans="2:4" x14ac:dyDescent="0.2">
      <c r="B909" s="16"/>
      <c r="D909" s="16"/>
    </row>
    <row r="910" spans="2:4" x14ac:dyDescent="0.2">
      <c r="B910" s="16"/>
      <c r="D910" s="16"/>
    </row>
    <row r="911" spans="2:4" x14ac:dyDescent="0.2">
      <c r="B911" s="16"/>
      <c r="D911" s="16"/>
    </row>
    <row r="912" spans="2:4" x14ac:dyDescent="0.2">
      <c r="B912" s="16"/>
      <c r="D912" s="16"/>
    </row>
    <row r="913" spans="2:4" x14ac:dyDescent="0.2">
      <c r="B913" s="16"/>
      <c r="D913" s="16"/>
    </row>
    <row r="914" spans="2:4" x14ac:dyDescent="0.2">
      <c r="B914" s="16"/>
      <c r="D914" s="16"/>
    </row>
    <row r="915" spans="2:4" x14ac:dyDescent="0.2">
      <c r="B915" s="16"/>
      <c r="D915" s="16"/>
    </row>
    <row r="916" spans="2:4" x14ac:dyDescent="0.2">
      <c r="B916" s="16"/>
      <c r="D916" s="16"/>
    </row>
    <row r="917" spans="2:4" x14ac:dyDescent="0.2">
      <c r="B917" s="16"/>
      <c r="D917" s="16"/>
    </row>
    <row r="918" spans="2:4" x14ac:dyDescent="0.2">
      <c r="B918" s="16"/>
      <c r="D918" s="16"/>
    </row>
    <row r="919" spans="2:4" x14ac:dyDescent="0.2">
      <c r="B919" s="16"/>
      <c r="D919" s="16"/>
    </row>
    <row r="920" spans="2:4" x14ac:dyDescent="0.2">
      <c r="B920" s="16"/>
      <c r="D920" s="16"/>
    </row>
    <row r="921" spans="2:4" x14ac:dyDescent="0.2">
      <c r="B921" s="16"/>
      <c r="D921" s="16"/>
    </row>
    <row r="922" spans="2:4" x14ac:dyDescent="0.2">
      <c r="B922" s="16"/>
      <c r="D922" s="16"/>
    </row>
    <row r="923" spans="2:4" x14ac:dyDescent="0.2">
      <c r="B923" s="16"/>
      <c r="D923" s="16"/>
    </row>
    <row r="924" spans="2:4" x14ac:dyDescent="0.2">
      <c r="B924" s="16"/>
      <c r="D924" s="16"/>
    </row>
    <row r="925" spans="2:4" x14ac:dyDescent="0.2">
      <c r="B925" s="16"/>
      <c r="D925" s="16"/>
    </row>
    <row r="926" spans="2:4" x14ac:dyDescent="0.2">
      <c r="B926" s="16"/>
      <c r="D926" s="16"/>
    </row>
    <row r="927" spans="2:4" x14ac:dyDescent="0.2">
      <c r="B927" s="16"/>
      <c r="D927" s="16"/>
    </row>
    <row r="928" spans="2:4" x14ac:dyDescent="0.2">
      <c r="B928" s="16"/>
      <c r="D928" s="16"/>
    </row>
    <row r="929" spans="2:4" x14ac:dyDescent="0.2">
      <c r="B929" s="16"/>
      <c r="D929" s="16"/>
    </row>
    <row r="930" spans="2:4" x14ac:dyDescent="0.2">
      <c r="B930" s="16"/>
      <c r="D930" s="16"/>
    </row>
    <row r="931" spans="2:4" x14ac:dyDescent="0.2">
      <c r="B931" s="16"/>
      <c r="D931" s="16"/>
    </row>
    <row r="932" spans="2:4" x14ac:dyDescent="0.2">
      <c r="B932" s="16"/>
      <c r="D932" s="16"/>
    </row>
    <row r="933" spans="2:4" x14ac:dyDescent="0.2">
      <c r="B933" s="16"/>
      <c r="D933" s="16"/>
    </row>
    <row r="934" spans="2:4" x14ac:dyDescent="0.2">
      <c r="B934" s="16"/>
      <c r="D934" s="16"/>
    </row>
    <row r="935" spans="2:4" x14ac:dyDescent="0.2">
      <c r="B935" s="16"/>
      <c r="D935" s="16"/>
    </row>
    <row r="936" spans="2:4" x14ac:dyDescent="0.2">
      <c r="B936" s="16"/>
      <c r="D936" s="16"/>
    </row>
    <row r="937" spans="2:4" x14ac:dyDescent="0.2">
      <c r="B937" s="16"/>
      <c r="D937" s="16"/>
    </row>
    <row r="938" spans="2:4" x14ac:dyDescent="0.2">
      <c r="B938" s="16"/>
      <c r="D938" s="16"/>
    </row>
    <row r="939" spans="2:4" x14ac:dyDescent="0.2">
      <c r="B939" s="16"/>
      <c r="D939" s="16"/>
    </row>
    <row r="940" spans="2:4" x14ac:dyDescent="0.2">
      <c r="B940" s="16"/>
      <c r="D940" s="16"/>
    </row>
    <row r="941" spans="2:4" x14ac:dyDescent="0.2">
      <c r="B941" s="16"/>
      <c r="D941" s="16"/>
    </row>
    <row r="942" spans="2:4" x14ac:dyDescent="0.2">
      <c r="B942" s="16"/>
      <c r="D942" s="16"/>
    </row>
    <row r="943" spans="2:4" x14ac:dyDescent="0.2">
      <c r="B943" s="16"/>
      <c r="D943" s="16"/>
    </row>
    <row r="944" spans="2:4" x14ac:dyDescent="0.2">
      <c r="B944" s="16"/>
      <c r="D944" s="16"/>
    </row>
    <row r="945" spans="2:4" x14ac:dyDescent="0.2">
      <c r="B945" s="16"/>
      <c r="D945" s="16"/>
    </row>
    <row r="946" spans="2:4" x14ac:dyDescent="0.2">
      <c r="B946" s="16"/>
      <c r="D946" s="16"/>
    </row>
    <row r="947" spans="2:4" x14ac:dyDescent="0.2">
      <c r="B947" s="16"/>
      <c r="D947" s="16"/>
    </row>
    <row r="948" spans="2:4" x14ac:dyDescent="0.2">
      <c r="B948" s="16"/>
      <c r="D948" s="16"/>
    </row>
    <row r="949" spans="2:4" x14ac:dyDescent="0.2">
      <c r="B949" s="16"/>
      <c r="D949" s="16"/>
    </row>
    <row r="950" spans="2:4" x14ac:dyDescent="0.2">
      <c r="B950" s="16"/>
      <c r="D950" s="16"/>
    </row>
    <row r="951" spans="2:4" x14ac:dyDescent="0.2">
      <c r="B951" s="16"/>
      <c r="D951" s="16"/>
    </row>
    <row r="952" spans="2:4" x14ac:dyDescent="0.2">
      <c r="B952" s="16"/>
      <c r="D952" s="16"/>
    </row>
    <row r="953" spans="2:4" x14ac:dyDescent="0.2">
      <c r="B953" s="16"/>
      <c r="D953" s="16"/>
    </row>
    <row r="954" spans="2:4" x14ac:dyDescent="0.2">
      <c r="B954" s="16"/>
      <c r="D954" s="16"/>
    </row>
    <row r="955" spans="2:4" x14ac:dyDescent="0.2">
      <c r="B955" s="16"/>
      <c r="D955" s="16"/>
    </row>
    <row r="956" spans="2:4" x14ac:dyDescent="0.2">
      <c r="B956" s="16"/>
      <c r="D956" s="16"/>
    </row>
    <row r="957" spans="2:4" x14ac:dyDescent="0.2">
      <c r="B957" s="16"/>
      <c r="D957" s="16"/>
    </row>
    <row r="958" spans="2:4" x14ac:dyDescent="0.2">
      <c r="B958" s="16"/>
      <c r="D958" s="16"/>
    </row>
    <row r="959" spans="2:4" x14ac:dyDescent="0.2">
      <c r="B959" s="16"/>
      <c r="D959" s="16"/>
    </row>
    <row r="960" spans="2:4" x14ac:dyDescent="0.2">
      <c r="B960" s="16"/>
      <c r="D960" s="16"/>
    </row>
    <row r="961" spans="2:4" x14ac:dyDescent="0.2">
      <c r="B961" s="16"/>
      <c r="D961" s="16"/>
    </row>
    <row r="962" spans="2:4" x14ac:dyDescent="0.2">
      <c r="B962" s="16"/>
      <c r="D962" s="16"/>
    </row>
    <row r="963" spans="2:4" x14ac:dyDescent="0.2">
      <c r="B963" s="16"/>
      <c r="D963" s="16"/>
    </row>
    <row r="964" spans="2:4" x14ac:dyDescent="0.2">
      <c r="B964" s="16"/>
      <c r="D964" s="16"/>
    </row>
    <row r="965" spans="2:4" x14ac:dyDescent="0.2">
      <c r="B965" s="16"/>
      <c r="D965" s="16"/>
    </row>
    <row r="966" spans="2:4" x14ac:dyDescent="0.2">
      <c r="B966" s="16"/>
      <c r="D966" s="16"/>
    </row>
    <row r="967" spans="2:4" x14ac:dyDescent="0.2">
      <c r="B967" s="16"/>
      <c r="D967" s="16"/>
    </row>
    <row r="968" spans="2:4" x14ac:dyDescent="0.2">
      <c r="B968" s="16"/>
      <c r="D968" s="16"/>
    </row>
    <row r="969" spans="2:4" x14ac:dyDescent="0.2">
      <c r="B969" s="16"/>
      <c r="D969" s="16"/>
    </row>
    <row r="970" spans="2:4" x14ac:dyDescent="0.2">
      <c r="B970" s="16"/>
      <c r="D970" s="16"/>
    </row>
    <row r="971" spans="2:4" x14ac:dyDescent="0.2">
      <c r="B971" s="16"/>
      <c r="D971" s="16"/>
    </row>
    <row r="972" spans="2:4" x14ac:dyDescent="0.2">
      <c r="B972" s="16"/>
      <c r="D972" s="16"/>
    </row>
    <row r="973" spans="2:4" x14ac:dyDescent="0.2">
      <c r="B973" s="16"/>
      <c r="D973" s="16"/>
    </row>
    <row r="974" spans="2:4" x14ac:dyDescent="0.2">
      <c r="B974" s="16"/>
      <c r="D974" s="16"/>
    </row>
    <row r="975" spans="2:4" x14ac:dyDescent="0.2">
      <c r="B975" s="16"/>
      <c r="D975" s="16"/>
    </row>
    <row r="976" spans="2:4" x14ac:dyDescent="0.2">
      <c r="B976" s="16"/>
      <c r="D976" s="16"/>
    </row>
    <row r="977" spans="2:4" x14ac:dyDescent="0.2">
      <c r="B977" s="16"/>
      <c r="D977" s="16"/>
    </row>
    <row r="978" spans="2:4" x14ac:dyDescent="0.2">
      <c r="B978" s="16"/>
      <c r="D978" s="16"/>
    </row>
    <row r="979" spans="2:4" x14ac:dyDescent="0.2">
      <c r="B979" s="16"/>
      <c r="D979" s="16"/>
    </row>
    <row r="980" spans="2:4" x14ac:dyDescent="0.2">
      <c r="B980" s="16"/>
      <c r="D980" s="16"/>
    </row>
    <row r="981" spans="2:4" x14ac:dyDescent="0.2">
      <c r="B981" s="16"/>
      <c r="D981" s="16"/>
    </row>
    <row r="982" spans="2:4" x14ac:dyDescent="0.2">
      <c r="B982" s="16"/>
      <c r="D982" s="16"/>
    </row>
    <row r="983" spans="2:4" x14ac:dyDescent="0.2">
      <c r="B983" s="16"/>
      <c r="D983" s="16"/>
    </row>
    <row r="984" spans="2:4" x14ac:dyDescent="0.2">
      <c r="B984" s="16"/>
      <c r="D984" s="16"/>
    </row>
    <row r="985" spans="2:4" x14ac:dyDescent="0.2">
      <c r="B985" s="16"/>
      <c r="D985" s="16"/>
    </row>
    <row r="986" spans="2:4" x14ac:dyDescent="0.2">
      <c r="B986" s="16"/>
      <c r="D986" s="16"/>
    </row>
    <row r="987" spans="2:4" x14ac:dyDescent="0.2">
      <c r="B987" s="16"/>
      <c r="D987" s="16"/>
    </row>
    <row r="988" spans="2:4" x14ac:dyDescent="0.2">
      <c r="B988" s="16"/>
      <c r="D988" s="16"/>
    </row>
    <row r="989" spans="2:4" x14ac:dyDescent="0.2">
      <c r="B989" s="16"/>
      <c r="D989" s="16"/>
    </row>
    <row r="990" spans="2:4" x14ac:dyDescent="0.2">
      <c r="B990" s="16"/>
      <c r="D990" s="16"/>
    </row>
    <row r="991" spans="2:4" x14ac:dyDescent="0.2">
      <c r="B991" s="16"/>
      <c r="D991" s="16"/>
    </row>
    <row r="992" spans="2:4" x14ac:dyDescent="0.2">
      <c r="B992" s="16"/>
      <c r="D992" s="16"/>
    </row>
    <row r="993" spans="2:4" x14ac:dyDescent="0.2">
      <c r="B993" s="16"/>
      <c r="D993" s="16"/>
    </row>
    <row r="994" spans="2:4" x14ac:dyDescent="0.2">
      <c r="B994" s="16"/>
      <c r="D994" s="16"/>
    </row>
    <row r="995" spans="2:4" x14ac:dyDescent="0.2">
      <c r="B995" s="16"/>
      <c r="D995" s="16"/>
    </row>
    <row r="996" spans="2:4" x14ac:dyDescent="0.2">
      <c r="B996" s="16"/>
      <c r="D996" s="16"/>
    </row>
    <row r="997" spans="2:4" x14ac:dyDescent="0.2">
      <c r="B997" s="16"/>
      <c r="D997" s="16"/>
    </row>
    <row r="998" spans="2:4" x14ac:dyDescent="0.2">
      <c r="B998" s="16"/>
      <c r="D998" s="16"/>
    </row>
    <row r="999" spans="2:4" x14ac:dyDescent="0.2">
      <c r="B999" s="16"/>
      <c r="D999" s="16"/>
    </row>
    <row r="1000" spans="2:4" x14ac:dyDescent="0.2">
      <c r="B1000" s="16"/>
      <c r="D1000" s="16"/>
    </row>
    <row r="1001" spans="2:4" x14ac:dyDescent="0.2">
      <c r="B1001" s="16"/>
      <c r="D1001" s="16"/>
    </row>
    <row r="1002" spans="2:4" x14ac:dyDescent="0.2">
      <c r="B1002" s="16"/>
      <c r="D1002" s="16"/>
    </row>
    <row r="1003" spans="2:4" x14ac:dyDescent="0.2">
      <c r="B1003" s="16"/>
      <c r="D1003" s="16"/>
    </row>
    <row r="1004" spans="2:4" x14ac:dyDescent="0.2">
      <c r="B1004" s="16"/>
      <c r="D1004" s="16"/>
    </row>
    <row r="1005" spans="2:4" x14ac:dyDescent="0.2">
      <c r="B1005" s="16"/>
      <c r="D1005" s="16"/>
    </row>
    <row r="1006" spans="2:4" x14ac:dyDescent="0.2">
      <c r="B1006" s="16"/>
      <c r="D1006" s="16"/>
    </row>
    <row r="1007" spans="2:4" x14ac:dyDescent="0.2">
      <c r="B1007" s="16"/>
      <c r="D1007" s="16"/>
    </row>
    <row r="1008" spans="2:4" x14ac:dyDescent="0.2">
      <c r="B1008" s="16"/>
      <c r="D1008" s="16"/>
    </row>
    <row r="1009" spans="2:4" x14ac:dyDescent="0.2">
      <c r="B1009" s="16"/>
      <c r="D1009" s="16"/>
    </row>
    <row r="1010" spans="2:4" x14ac:dyDescent="0.2">
      <c r="B1010" s="16"/>
      <c r="D1010" s="16"/>
    </row>
    <row r="1011" spans="2:4" x14ac:dyDescent="0.2">
      <c r="B1011" s="16"/>
      <c r="D1011" s="16"/>
    </row>
    <row r="1012" spans="2:4" x14ac:dyDescent="0.2">
      <c r="B1012" s="16"/>
      <c r="D1012" s="16"/>
    </row>
    <row r="1013" spans="2:4" x14ac:dyDescent="0.2">
      <c r="B1013" s="16"/>
      <c r="D1013" s="16"/>
    </row>
    <row r="1014" spans="2:4" x14ac:dyDescent="0.2">
      <c r="B1014" s="16"/>
      <c r="D1014" s="16"/>
    </row>
    <row r="1015" spans="2:4" x14ac:dyDescent="0.2">
      <c r="B1015" s="16"/>
      <c r="D1015" s="16"/>
    </row>
    <row r="1016" spans="2:4" x14ac:dyDescent="0.2">
      <c r="B1016" s="16"/>
      <c r="D1016" s="16"/>
    </row>
    <row r="1017" spans="2:4" x14ac:dyDescent="0.2">
      <c r="B1017" s="16"/>
      <c r="D1017" s="16"/>
    </row>
    <row r="1018" spans="2:4" x14ac:dyDescent="0.2">
      <c r="B1018" s="16"/>
      <c r="D1018" s="16"/>
    </row>
    <row r="1019" spans="2:4" x14ac:dyDescent="0.2">
      <c r="B1019" s="16"/>
      <c r="D1019" s="16"/>
    </row>
    <row r="1020" spans="2:4" x14ac:dyDescent="0.2">
      <c r="B1020" s="16"/>
      <c r="D1020" s="16"/>
    </row>
    <row r="1021" spans="2:4" x14ac:dyDescent="0.2">
      <c r="B1021" s="16"/>
      <c r="D1021" s="16"/>
    </row>
    <row r="1022" spans="2:4" x14ac:dyDescent="0.2">
      <c r="B1022" s="16"/>
      <c r="D1022" s="16"/>
    </row>
    <row r="1023" spans="2:4" x14ac:dyDescent="0.2">
      <c r="B1023" s="16"/>
      <c r="D1023" s="16"/>
    </row>
    <row r="1024" spans="2:4" x14ac:dyDescent="0.2">
      <c r="B1024" s="16"/>
      <c r="D1024" s="16"/>
    </row>
    <row r="1025" spans="2:4" x14ac:dyDescent="0.2">
      <c r="B1025" s="16"/>
      <c r="D1025" s="16"/>
    </row>
    <row r="1026" spans="2:4" x14ac:dyDescent="0.2">
      <c r="B1026" s="16"/>
      <c r="D1026" s="16"/>
    </row>
    <row r="1027" spans="2:4" x14ac:dyDescent="0.2">
      <c r="B1027" s="16"/>
      <c r="D1027" s="16"/>
    </row>
    <row r="1028" spans="2:4" x14ac:dyDescent="0.2">
      <c r="B1028" s="16"/>
      <c r="D1028" s="16"/>
    </row>
    <row r="1029" spans="2:4" x14ac:dyDescent="0.2">
      <c r="B1029" s="16"/>
      <c r="D1029" s="16"/>
    </row>
    <row r="1030" spans="2:4" x14ac:dyDescent="0.2">
      <c r="B1030" s="16"/>
      <c r="D1030" s="16"/>
    </row>
    <row r="1031" spans="2:4" x14ac:dyDescent="0.2">
      <c r="B1031" s="16"/>
      <c r="D1031" s="16"/>
    </row>
    <row r="1032" spans="2:4" x14ac:dyDescent="0.2">
      <c r="B1032" s="16"/>
      <c r="D1032" s="16"/>
    </row>
    <row r="1033" spans="2:4" x14ac:dyDescent="0.2">
      <c r="B1033" s="16"/>
      <c r="D1033" s="16"/>
    </row>
    <row r="1034" spans="2:4" x14ac:dyDescent="0.2">
      <c r="B1034" s="16"/>
      <c r="D1034" s="16"/>
    </row>
    <row r="1035" spans="2:4" x14ac:dyDescent="0.2">
      <c r="B1035" s="16"/>
      <c r="D1035" s="16"/>
    </row>
    <row r="1036" spans="2:4" x14ac:dyDescent="0.2">
      <c r="B1036" s="16"/>
      <c r="D1036" s="16"/>
    </row>
    <row r="1037" spans="2:4" x14ac:dyDescent="0.2">
      <c r="B1037" s="16"/>
      <c r="D1037" s="16"/>
    </row>
    <row r="1038" spans="2:4" x14ac:dyDescent="0.2">
      <c r="B1038" s="16"/>
      <c r="D1038" s="16"/>
    </row>
    <row r="1039" spans="2:4" x14ac:dyDescent="0.2">
      <c r="B1039" s="16"/>
      <c r="D1039" s="16"/>
    </row>
    <row r="1040" spans="2:4" x14ac:dyDescent="0.2">
      <c r="B1040" s="16"/>
      <c r="D1040" s="16"/>
    </row>
    <row r="1041" spans="2:4" x14ac:dyDescent="0.2">
      <c r="B1041" s="16"/>
      <c r="D1041" s="16"/>
    </row>
    <row r="1042" spans="2:4" x14ac:dyDescent="0.2">
      <c r="B1042" s="16"/>
      <c r="D1042" s="16"/>
    </row>
    <row r="1043" spans="2:4" x14ac:dyDescent="0.2">
      <c r="B1043" s="16"/>
      <c r="D1043" s="16"/>
    </row>
    <row r="1044" spans="2:4" x14ac:dyDescent="0.2">
      <c r="B1044" s="16"/>
      <c r="D1044" s="16"/>
    </row>
    <row r="1045" spans="2:4" x14ac:dyDescent="0.2">
      <c r="B1045" s="16"/>
      <c r="D1045" s="16"/>
    </row>
    <row r="1046" spans="2:4" x14ac:dyDescent="0.2">
      <c r="B1046" s="16"/>
      <c r="D1046" s="16"/>
    </row>
    <row r="1047" spans="2:4" x14ac:dyDescent="0.2">
      <c r="B1047" s="16"/>
      <c r="D1047" s="16"/>
    </row>
    <row r="1048" spans="2:4" x14ac:dyDescent="0.2">
      <c r="B1048" s="16"/>
      <c r="D1048" s="16"/>
    </row>
    <row r="1049" spans="2:4" x14ac:dyDescent="0.2">
      <c r="B1049" s="16"/>
      <c r="D1049" s="16"/>
    </row>
    <row r="1050" spans="2:4" x14ac:dyDescent="0.2">
      <c r="B1050" s="16"/>
      <c r="D1050" s="16"/>
    </row>
    <row r="1051" spans="2:4" x14ac:dyDescent="0.2">
      <c r="B1051" s="16"/>
      <c r="D1051" s="16"/>
    </row>
    <row r="1052" spans="2:4" x14ac:dyDescent="0.2">
      <c r="B1052" s="16"/>
      <c r="D1052" s="16"/>
    </row>
    <row r="1053" spans="2:4" x14ac:dyDescent="0.2">
      <c r="B1053" s="16"/>
      <c r="D1053" s="16"/>
    </row>
    <row r="1054" spans="2:4" x14ac:dyDescent="0.2">
      <c r="B1054" s="16"/>
      <c r="D1054" s="16"/>
    </row>
    <row r="1055" spans="2:4" x14ac:dyDescent="0.2">
      <c r="B1055" s="16"/>
      <c r="D1055" s="16"/>
    </row>
    <row r="1056" spans="2:4" x14ac:dyDescent="0.2">
      <c r="B1056" s="16"/>
      <c r="D1056" s="16"/>
    </row>
    <row r="1057" spans="2:4" x14ac:dyDescent="0.2">
      <c r="B1057" s="16"/>
      <c r="D1057" s="16"/>
    </row>
    <row r="1058" spans="2:4" x14ac:dyDescent="0.2">
      <c r="B1058" s="16"/>
      <c r="D1058" s="16"/>
    </row>
    <row r="1059" spans="2:4" x14ac:dyDescent="0.2">
      <c r="B1059" s="16"/>
      <c r="D1059" s="16"/>
    </row>
    <row r="1060" spans="2:4" x14ac:dyDescent="0.2">
      <c r="B1060" s="16"/>
      <c r="D1060" s="16"/>
    </row>
    <row r="1061" spans="2:4" x14ac:dyDescent="0.2">
      <c r="B1061" s="16"/>
      <c r="D1061" s="16"/>
    </row>
    <row r="1062" spans="2:4" x14ac:dyDescent="0.2">
      <c r="B1062" s="16"/>
      <c r="D1062" s="16"/>
    </row>
    <row r="1063" spans="2:4" x14ac:dyDescent="0.2">
      <c r="B1063" s="16"/>
      <c r="D1063" s="16"/>
    </row>
    <row r="1064" spans="2:4" x14ac:dyDescent="0.2">
      <c r="B1064" s="16"/>
      <c r="D1064" s="16"/>
    </row>
    <row r="1065" spans="2:4" x14ac:dyDescent="0.2">
      <c r="B1065" s="16"/>
      <c r="D1065" s="16"/>
    </row>
    <row r="1066" spans="2:4" x14ac:dyDescent="0.2">
      <c r="B1066" s="16"/>
      <c r="D1066" s="16"/>
    </row>
    <row r="1067" spans="2:4" x14ac:dyDescent="0.2">
      <c r="B1067" s="16"/>
      <c r="D1067" s="16"/>
    </row>
    <row r="1068" spans="2:4" x14ac:dyDescent="0.2">
      <c r="B1068" s="16"/>
      <c r="D1068" s="16"/>
    </row>
    <row r="1069" spans="2:4" x14ac:dyDescent="0.2">
      <c r="B1069" s="16"/>
      <c r="D1069" s="16"/>
    </row>
    <row r="1070" spans="2:4" x14ac:dyDescent="0.2">
      <c r="B1070" s="16"/>
      <c r="D1070" s="16"/>
    </row>
    <row r="1071" spans="2:4" x14ac:dyDescent="0.2">
      <c r="B1071" s="16"/>
      <c r="D1071" s="16"/>
    </row>
    <row r="1072" spans="2:4" x14ac:dyDescent="0.2">
      <c r="B1072" s="16"/>
      <c r="D1072" s="16"/>
    </row>
    <row r="1073" spans="2:4" x14ac:dyDescent="0.2">
      <c r="B1073" s="16"/>
      <c r="D1073" s="16"/>
    </row>
    <row r="1074" spans="2:4" x14ac:dyDescent="0.2">
      <c r="B1074" s="16"/>
      <c r="D1074" s="16"/>
    </row>
    <row r="1075" spans="2:4" x14ac:dyDescent="0.2">
      <c r="B1075" s="16"/>
      <c r="D1075" s="16"/>
    </row>
    <row r="1076" spans="2:4" x14ac:dyDescent="0.2">
      <c r="B1076" s="16"/>
      <c r="D1076" s="16"/>
    </row>
    <row r="1077" spans="2:4" x14ac:dyDescent="0.2">
      <c r="B1077" s="16"/>
      <c r="D1077" s="16"/>
    </row>
    <row r="1078" spans="2:4" x14ac:dyDescent="0.2">
      <c r="B1078" s="16"/>
      <c r="D1078" s="16"/>
    </row>
    <row r="1079" spans="2:4" x14ac:dyDescent="0.2">
      <c r="B1079" s="16"/>
      <c r="D1079" s="16"/>
    </row>
    <row r="1080" spans="2:4" x14ac:dyDescent="0.2">
      <c r="B1080" s="16"/>
      <c r="D1080" s="16"/>
    </row>
    <row r="1081" spans="2:4" x14ac:dyDescent="0.2">
      <c r="B1081" s="16"/>
      <c r="D1081" s="16"/>
    </row>
    <row r="1082" spans="2:4" x14ac:dyDescent="0.2">
      <c r="B1082" s="16"/>
      <c r="D1082" s="16"/>
    </row>
    <row r="1083" spans="2:4" x14ac:dyDescent="0.2">
      <c r="B1083" s="16"/>
      <c r="D1083" s="16"/>
    </row>
    <row r="1084" spans="2:4" x14ac:dyDescent="0.2">
      <c r="B1084" s="16"/>
      <c r="D1084" s="16"/>
    </row>
    <row r="1085" spans="2:4" x14ac:dyDescent="0.2">
      <c r="B1085" s="16"/>
      <c r="D1085" s="16"/>
    </row>
    <row r="1086" spans="2:4" x14ac:dyDescent="0.2">
      <c r="B1086" s="16"/>
      <c r="D1086" s="16"/>
    </row>
    <row r="1087" spans="2:4" x14ac:dyDescent="0.2">
      <c r="B1087" s="16"/>
      <c r="D1087" s="16"/>
    </row>
    <row r="1088" spans="2:4" x14ac:dyDescent="0.2">
      <c r="B1088" s="16"/>
      <c r="D1088" s="16"/>
    </row>
    <row r="1089" spans="2:4" x14ac:dyDescent="0.2">
      <c r="B1089" s="16"/>
      <c r="D1089" s="16"/>
    </row>
    <row r="1090" spans="2:4" x14ac:dyDescent="0.2">
      <c r="B1090" s="16"/>
      <c r="D1090" s="16"/>
    </row>
    <row r="1091" spans="2:4" x14ac:dyDescent="0.2">
      <c r="B1091" s="16"/>
      <c r="D1091" s="16"/>
    </row>
    <row r="1092" spans="2:4" x14ac:dyDescent="0.2">
      <c r="B1092" s="16"/>
      <c r="D1092" s="16"/>
    </row>
    <row r="1093" spans="2:4" x14ac:dyDescent="0.2">
      <c r="B1093" s="16"/>
      <c r="D1093" s="16"/>
    </row>
    <row r="1094" spans="2:4" x14ac:dyDescent="0.2">
      <c r="B1094" s="16"/>
      <c r="D1094" s="16"/>
    </row>
    <row r="1095" spans="2:4" x14ac:dyDescent="0.2">
      <c r="B1095" s="16"/>
      <c r="D1095" s="16"/>
    </row>
    <row r="1096" spans="2:4" x14ac:dyDescent="0.2">
      <c r="B1096" s="16"/>
      <c r="D1096" s="16"/>
    </row>
    <row r="1097" spans="2:4" x14ac:dyDescent="0.2">
      <c r="B1097" s="16"/>
      <c r="D1097" s="16"/>
    </row>
    <row r="1098" spans="2:4" x14ac:dyDescent="0.2">
      <c r="B1098" s="16"/>
      <c r="D1098" s="16"/>
    </row>
    <row r="1099" spans="2:4" x14ac:dyDescent="0.2">
      <c r="B1099" s="16"/>
      <c r="D1099" s="16"/>
    </row>
    <row r="1100" spans="2:4" x14ac:dyDescent="0.2">
      <c r="B1100" s="16"/>
      <c r="D1100" s="16"/>
    </row>
    <row r="1101" spans="2:4" x14ac:dyDescent="0.2">
      <c r="B1101" s="16"/>
      <c r="D1101" s="16"/>
    </row>
    <row r="1102" spans="2:4" x14ac:dyDescent="0.2">
      <c r="B1102" s="16"/>
      <c r="D1102" s="16"/>
    </row>
    <row r="1103" spans="2:4" x14ac:dyDescent="0.2">
      <c r="B1103" s="16"/>
      <c r="D1103" s="16"/>
    </row>
    <row r="1104" spans="2:4" x14ac:dyDescent="0.2">
      <c r="B1104" s="16"/>
      <c r="D1104" s="16"/>
    </row>
    <row r="1105" spans="2:4" x14ac:dyDescent="0.2">
      <c r="B1105" s="16"/>
      <c r="D1105" s="16"/>
    </row>
    <row r="1106" spans="2:4" x14ac:dyDescent="0.2">
      <c r="B1106" s="16"/>
      <c r="D1106" s="16"/>
    </row>
    <row r="1107" spans="2:4" x14ac:dyDescent="0.2">
      <c r="B1107" s="16"/>
      <c r="D1107" s="16"/>
    </row>
    <row r="1108" spans="2:4" x14ac:dyDescent="0.2">
      <c r="B1108" s="16"/>
      <c r="D1108" s="16"/>
    </row>
    <row r="1109" spans="2:4" x14ac:dyDescent="0.2">
      <c r="B1109" s="16"/>
      <c r="D1109" s="16"/>
    </row>
    <row r="1110" spans="2:4" x14ac:dyDescent="0.2">
      <c r="B1110" s="16"/>
      <c r="D1110" s="16"/>
    </row>
    <row r="1111" spans="2:4" x14ac:dyDescent="0.2">
      <c r="B1111" s="16"/>
      <c r="D1111" s="16"/>
    </row>
    <row r="1112" spans="2:4" x14ac:dyDescent="0.2">
      <c r="B1112" s="16"/>
      <c r="D1112" s="16"/>
    </row>
    <row r="1113" spans="2:4" x14ac:dyDescent="0.2">
      <c r="B1113" s="16"/>
      <c r="D1113" s="16"/>
    </row>
    <row r="1114" spans="2:4" x14ac:dyDescent="0.2">
      <c r="B1114" s="16"/>
      <c r="D1114" s="16"/>
    </row>
    <row r="1115" spans="2:4" x14ac:dyDescent="0.2">
      <c r="B1115" s="16"/>
      <c r="D1115" s="16"/>
    </row>
    <row r="1116" spans="2:4" x14ac:dyDescent="0.2">
      <c r="B1116" s="16"/>
      <c r="D1116" s="16"/>
    </row>
    <row r="1117" spans="2:4" x14ac:dyDescent="0.2">
      <c r="B1117" s="16"/>
      <c r="D1117" s="16"/>
    </row>
    <row r="1118" spans="2:4" x14ac:dyDescent="0.2">
      <c r="B1118" s="16"/>
      <c r="D1118" s="16"/>
    </row>
    <row r="1119" spans="2:4" x14ac:dyDescent="0.2">
      <c r="B1119" s="16"/>
      <c r="D1119" s="16"/>
    </row>
    <row r="1120" spans="2:4" x14ac:dyDescent="0.2">
      <c r="B1120" s="16"/>
      <c r="D1120" s="16"/>
    </row>
    <row r="1121" spans="2:4" x14ac:dyDescent="0.2">
      <c r="B1121" s="16"/>
      <c r="D1121" s="16"/>
    </row>
    <row r="1122" spans="2:4" x14ac:dyDescent="0.2">
      <c r="B1122" s="16"/>
      <c r="D1122" s="16"/>
    </row>
    <row r="1123" spans="2:4" x14ac:dyDescent="0.2">
      <c r="B1123" s="16"/>
      <c r="D1123" s="16"/>
    </row>
    <row r="1124" spans="2:4" x14ac:dyDescent="0.2">
      <c r="B1124" s="16"/>
      <c r="D1124" s="16"/>
    </row>
    <row r="1125" spans="2:4" x14ac:dyDescent="0.2">
      <c r="B1125" s="16"/>
      <c r="D1125" s="16"/>
    </row>
    <row r="1126" spans="2:4" x14ac:dyDescent="0.2">
      <c r="B1126" s="16"/>
      <c r="D1126" s="16"/>
    </row>
    <row r="1127" spans="2:4" x14ac:dyDescent="0.2">
      <c r="B1127" s="16"/>
      <c r="D1127" s="16"/>
    </row>
    <row r="1128" spans="2:4" x14ac:dyDescent="0.2">
      <c r="B1128" s="16"/>
      <c r="D1128" s="16"/>
    </row>
    <row r="1129" spans="2:4" x14ac:dyDescent="0.2">
      <c r="B1129" s="16"/>
      <c r="D1129" s="16"/>
    </row>
    <row r="1130" spans="2:4" x14ac:dyDescent="0.2">
      <c r="B1130" s="16"/>
      <c r="D1130" s="16"/>
    </row>
    <row r="1131" spans="2:4" x14ac:dyDescent="0.2">
      <c r="B1131" s="16"/>
      <c r="D1131" s="16"/>
    </row>
    <row r="1132" spans="2:4" x14ac:dyDescent="0.2">
      <c r="B1132" s="16"/>
      <c r="D1132" s="16"/>
    </row>
    <row r="1133" spans="2:4" x14ac:dyDescent="0.2">
      <c r="B1133" s="16"/>
      <c r="D1133" s="16"/>
    </row>
    <row r="1134" spans="2:4" x14ac:dyDescent="0.2">
      <c r="B1134" s="16"/>
      <c r="D1134" s="16"/>
    </row>
    <row r="1135" spans="2:4" x14ac:dyDescent="0.2">
      <c r="B1135" s="16"/>
      <c r="D1135" s="16"/>
    </row>
    <row r="1136" spans="2:4" x14ac:dyDescent="0.2">
      <c r="B1136" s="16"/>
      <c r="D1136" s="16"/>
    </row>
    <row r="1137" spans="2:4" x14ac:dyDescent="0.2">
      <c r="B1137" s="16"/>
      <c r="D1137" s="16"/>
    </row>
    <row r="1138" spans="2:4" x14ac:dyDescent="0.2">
      <c r="B1138" s="16"/>
      <c r="D1138" s="16"/>
    </row>
    <row r="1139" spans="2:4" x14ac:dyDescent="0.2">
      <c r="B1139" s="16"/>
      <c r="D1139" s="16"/>
    </row>
    <row r="1140" spans="2:4" x14ac:dyDescent="0.2">
      <c r="B1140" s="16"/>
      <c r="D1140" s="16"/>
    </row>
    <row r="1141" spans="2:4" x14ac:dyDescent="0.2">
      <c r="B1141" s="16"/>
      <c r="D1141" s="16"/>
    </row>
    <row r="1142" spans="2:4" x14ac:dyDescent="0.2">
      <c r="B1142" s="16"/>
      <c r="D1142" s="16"/>
    </row>
    <row r="1143" spans="2:4" x14ac:dyDescent="0.2">
      <c r="B1143" s="16"/>
      <c r="D1143" s="16"/>
    </row>
    <row r="1144" spans="2:4" x14ac:dyDescent="0.2">
      <c r="B1144" s="16"/>
      <c r="D1144" s="16"/>
    </row>
    <row r="1145" spans="2:4" x14ac:dyDescent="0.2">
      <c r="B1145" s="16"/>
      <c r="D1145" s="16"/>
    </row>
    <row r="1146" spans="2:4" x14ac:dyDescent="0.2">
      <c r="B1146" s="16"/>
      <c r="D1146" s="16"/>
    </row>
    <row r="1147" spans="2:4" x14ac:dyDescent="0.2">
      <c r="B1147" s="16"/>
      <c r="D1147" s="16"/>
    </row>
    <row r="1148" spans="2:4" x14ac:dyDescent="0.2">
      <c r="B1148" s="16"/>
      <c r="D1148" s="16"/>
    </row>
    <row r="1149" spans="2:4" x14ac:dyDescent="0.2">
      <c r="B1149" s="16"/>
      <c r="D1149" s="16"/>
    </row>
    <row r="1150" spans="2:4" x14ac:dyDescent="0.2">
      <c r="B1150" s="16"/>
      <c r="D1150" s="16"/>
    </row>
    <row r="1151" spans="2:4" x14ac:dyDescent="0.2">
      <c r="B1151" s="16"/>
      <c r="D1151" s="16"/>
    </row>
    <row r="1152" spans="2:4" x14ac:dyDescent="0.2">
      <c r="B1152" s="16"/>
      <c r="D1152" s="16"/>
    </row>
    <row r="1153" spans="2:4" x14ac:dyDescent="0.2">
      <c r="B1153" s="16"/>
      <c r="D1153" s="16"/>
    </row>
    <row r="1154" spans="2:4" x14ac:dyDescent="0.2">
      <c r="B1154" s="16"/>
      <c r="D1154" s="16"/>
    </row>
    <row r="1155" spans="2:4" x14ac:dyDescent="0.2">
      <c r="B1155" s="16"/>
      <c r="D1155" s="16"/>
    </row>
    <row r="1156" spans="2:4" x14ac:dyDescent="0.2">
      <c r="B1156" s="16"/>
      <c r="D1156" s="16"/>
    </row>
    <row r="1157" spans="2:4" x14ac:dyDescent="0.2">
      <c r="B1157" s="16"/>
      <c r="D1157" s="16"/>
    </row>
    <row r="1158" spans="2:4" x14ac:dyDescent="0.2">
      <c r="B1158" s="16"/>
      <c r="D1158" s="16"/>
    </row>
    <row r="1159" spans="2:4" x14ac:dyDescent="0.2">
      <c r="B1159" s="16"/>
      <c r="D1159" s="16"/>
    </row>
    <row r="1160" spans="2:4" x14ac:dyDescent="0.2">
      <c r="B1160" s="16"/>
      <c r="D1160" s="16"/>
    </row>
    <row r="1161" spans="2:4" x14ac:dyDescent="0.2">
      <c r="B1161" s="16"/>
      <c r="D1161" s="16"/>
    </row>
    <row r="1162" spans="2:4" x14ac:dyDescent="0.2">
      <c r="B1162" s="16"/>
      <c r="D1162" s="16"/>
    </row>
    <row r="1163" spans="2:4" x14ac:dyDescent="0.2">
      <c r="B1163" s="16"/>
      <c r="D1163" s="16"/>
    </row>
    <row r="1164" spans="2:4" x14ac:dyDescent="0.2">
      <c r="B1164" s="16"/>
      <c r="D1164" s="16"/>
    </row>
    <row r="1165" spans="2:4" x14ac:dyDescent="0.2">
      <c r="B1165" s="16"/>
      <c r="D1165" s="16"/>
    </row>
    <row r="1166" spans="2:4" x14ac:dyDescent="0.2">
      <c r="B1166" s="16"/>
      <c r="D1166" s="16"/>
    </row>
    <row r="1167" spans="2:4" x14ac:dyDescent="0.2">
      <c r="B1167" s="16"/>
      <c r="D1167" s="16"/>
    </row>
    <row r="1168" spans="2:4" x14ac:dyDescent="0.2">
      <c r="B1168" s="16"/>
      <c r="D1168" s="16"/>
    </row>
    <row r="1169" spans="2:4" x14ac:dyDescent="0.2">
      <c r="B1169" s="16"/>
      <c r="D1169" s="16"/>
    </row>
    <row r="1170" spans="2:4" x14ac:dyDescent="0.2">
      <c r="B1170" s="16"/>
      <c r="D1170" s="16"/>
    </row>
    <row r="1171" spans="2:4" x14ac:dyDescent="0.2">
      <c r="B1171" s="16"/>
      <c r="D1171" s="16"/>
    </row>
    <row r="1172" spans="2:4" x14ac:dyDescent="0.2">
      <c r="B1172" s="16"/>
      <c r="D1172" s="16"/>
    </row>
    <row r="1173" spans="2:4" x14ac:dyDescent="0.2">
      <c r="B1173" s="16"/>
      <c r="D1173" s="16"/>
    </row>
    <row r="1174" spans="2:4" x14ac:dyDescent="0.2">
      <c r="B1174" s="16"/>
      <c r="D1174" s="16"/>
    </row>
    <row r="1175" spans="2:4" x14ac:dyDescent="0.2">
      <c r="B1175" s="16"/>
      <c r="D1175" s="16"/>
    </row>
    <row r="1176" spans="2:4" x14ac:dyDescent="0.2">
      <c r="B1176" s="16"/>
      <c r="D1176" s="16"/>
    </row>
    <row r="1177" spans="2:4" x14ac:dyDescent="0.2">
      <c r="B1177" s="16"/>
      <c r="D1177" s="16"/>
    </row>
    <row r="1178" spans="2:4" x14ac:dyDescent="0.2">
      <c r="B1178" s="16"/>
      <c r="D1178" s="16"/>
    </row>
    <row r="1179" spans="2:4" x14ac:dyDescent="0.2">
      <c r="B1179" s="16"/>
      <c r="D1179" s="16"/>
    </row>
    <row r="1180" spans="2:4" x14ac:dyDescent="0.2">
      <c r="B1180" s="16"/>
      <c r="D1180" s="16"/>
    </row>
    <row r="1181" spans="2:4" x14ac:dyDescent="0.2">
      <c r="B1181" s="16"/>
      <c r="D1181" s="16"/>
    </row>
    <row r="1182" spans="2:4" x14ac:dyDescent="0.2">
      <c r="B1182" s="16"/>
      <c r="D1182" s="16"/>
    </row>
    <row r="1183" spans="2:4" x14ac:dyDescent="0.2">
      <c r="B1183" s="16"/>
      <c r="D1183" s="16"/>
    </row>
    <row r="1184" spans="2:4" x14ac:dyDescent="0.2">
      <c r="B1184" s="16"/>
      <c r="D1184" s="16"/>
    </row>
    <row r="1185" spans="2:4" x14ac:dyDescent="0.2">
      <c r="B1185" s="16"/>
      <c r="D1185" s="16"/>
    </row>
    <row r="1186" spans="2:4" x14ac:dyDescent="0.2">
      <c r="B1186" s="16"/>
      <c r="D1186" s="16"/>
    </row>
    <row r="1187" spans="2:4" x14ac:dyDescent="0.2">
      <c r="B1187" s="16"/>
      <c r="D1187" s="16"/>
    </row>
    <row r="1188" spans="2:4" x14ac:dyDescent="0.2">
      <c r="B1188" s="16"/>
      <c r="D1188" s="16"/>
    </row>
    <row r="1189" spans="2:4" x14ac:dyDescent="0.2">
      <c r="B1189" s="16"/>
      <c r="D1189" s="16"/>
    </row>
    <row r="1190" spans="2:4" x14ac:dyDescent="0.2">
      <c r="B1190" s="16"/>
      <c r="D1190" s="16"/>
    </row>
    <row r="1191" spans="2:4" x14ac:dyDescent="0.2">
      <c r="B1191" s="16"/>
      <c r="D1191" s="16"/>
    </row>
    <row r="1192" spans="2:4" x14ac:dyDescent="0.2">
      <c r="B1192" s="16"/>
      <c r="D1192" s="16"/>
    </row>
    <row r="1193" spans="2:4" x14ac:dyDescent="0.2">
      <c r="B1193" s="16"/>
      <c r="D1193" s="16"/>
    </row>
    <row r="1194" spans="2:4" x14ac:dyDescent="0.2">
      <c r="B1194" s="16"/>
      <c r="D1194" s="16"/>
    </row>
    <row r="1195" spans="2:4" x14ac:dyDescent="0.2">
      <c r="B1195" s="16"/>
      <c r="D1195" s="16"/>
    </row>
    <row r="1196" spans="2:4" x14ac:dyDescent="0.2">
      <c r="B1196" s="16"/>
      <c r="D1196" s="16"/>
    </row>
    <row r="1197" spans="2:4" x14ac:dyDescent="0.2">
      <c r="B1197" s="16"/>
      <c r="D1197" s="16"/>
    </row>
    <row r="1198" spans="2:4" x14ac:dyDescent="0.2">
      <c r="B1198" s="16"/>
      <c r="D1198" s="16"/>
    </row>
    <row r="1199" spans="2:4" x14ac:dyDescent="0.2">
      <c r="B1199" s="16"/>
      <c r="D1199" s="16"/>
    </row>
    <row r="1200" spans="2:4" x14ac:dyDescent="0.2">
      <c r="B1200" s="16"/>
      <c r="D1200" s="16"/>
    </row>
    <row r="1201" spans="2:4" x14ac:dyDescent="0.2">
      <c r="B1201" s="16"/>
      <c r="D1201" s="16"/>
    </row>
    <row r="1202" spans="2:4" x14ac:dyDescent="0.2">
      <c r="B1202" s="16"/>
      <c r="D1202" s="16"/>
    </row>
    <row r="1203" spans="2:4" x14ac:dyDescent="0.2">
      <c r="B1203" s="16"/>
      <c r="D1203" s="16"/>
    </row>
    <row r="1204" spans="2:4" x14ac:dyDescent="0.2">
      <c r="B1204" s="16"/>
      <c r="D1204" s="16"/>
    </row>
    <row r="1205" spans="2:4" x14ac:dyDescent="0.2">
      <c r="B1205" s="16"/>
      <c r="D1205" s="16"/>
    </row>
    <row r="1206" spans="2:4" x14ac:dyDescent="0.2">
      <c r="B1206" s="16"/>
      <c r="D1206" s="16"/>
    </row>
    <row r="1207" spans="2:4" x14ac:dyDescent="0.2">
      <c r="B1207" s="16"/>
      <c r="D1207" s="16"/>
    </row>
    <row r="1208" spans="2:4" x14ac:dyDescent="0.2">
      <c r="B1208" s="16"/>
      <c r="D1208" s="16"/>
    </row>
    <row r="1209" spans="2:4" x14ac:dyDescent="0.2">
      <c r="B1209" s="16"/>
      <c r="D1209" s="16"/>
    </row>
    <row r="1210" spans="2:4" x14ac:dyDescent="0.2">
      <c r="B1210" s="16"/>
      <c r="D1210" s="16"/>
    </row>
    <row r="1211" spans="2:4" x14ac:dyDescent="0.2">
      <c r="B1211" s="16"/>
      <c r="D1211" s="16"/>
    </row>
    <row r="1212" spans="2:4" x14ac:dyDescent="0.2">
      <c r="B1212" s="16"/>
      <c r="D1212" s="16"/>
    </row>
    <row r="1213" spans="2:4" x14ac:dyDescent="0.2">
      <c r="B1213" s="16"/>
      <c r="D1213" s="16"/>
    </row>
    <row r="1214" spans="2:4" x14ac:dyDescent="0.2">
      <c r="B1214" s="16"/>
      <c r="D1214" s="16"/>
    </row>
    <row r="1215" spans="2:4" x14ac:dyDescent="0.2">
      <c r="B1215" s="16"/>
      <c r="D1215" s="16"/>
    </row>
    <row r="1216" spans="2:4" x14ac:dyDescent="0.2">
      <c r="B1216" s="16"/>
      <c r="D1216" s="16"/>
    </row>
    <row r="1217" spans="2:4" x14ac:dyDescent="0.2">
      <c r="B1217" s="16"/>
      <c r="D1217" s="16"/>
    </row>
    <row r="1218" spans="2:4" x14ac:dyDescent="0.2">
      <c r="B1218" s="16"/>
      <c r="D1218" s="16"/>
    </row>
    <row r="1219" spans="2:4" x14ac:dyDescent="0.2">
      <c r="B1219" s="16"/>
      <c r="D1219" s="16"/>
    </row>
    <row r="1220" spans="2:4" x14ac:dyDescent="0.2">
      <c r="B1220" s="16"/>
      <c r="D1220" s="16"/>
    </row>
    <row r="1221" spans="2:4" x14ac:dyDescent="0.2">
      <c r="B1221" s="16"/>
      <c r="D1221" s="16"/>
    </row>
    <row r="1222" spans="2:4" x14ac:dyDescent="0.2">
      <c r="B1222" s="16"/>
      <c r="D1222" s="16"/>
    </row>
    <row r="1223" spans="2:4" x14ac:dyDescent="0.2">
      <c r="B1223" s="16"/>
      <c r="D1223" s="16"/>
    </row>
    <row r="1224" spans="2:4" x14ac:dyDescent="0.2">
      <c r="B1224" s="16"/>
      <c r="D1224" s="16"/>
    </row>
    <row r="1225" spans="2:4" x14ac:dyDescent="0.2">
      <c r="B1225" s="16"/>
      <c r="D1225" s="16"/>
    </row>
    <row r="1226" spans="2:4" x14ac:dyDescent="0.2">
      <c r="B1226" s="16"/>
      <c r="D1226" s="16"/>
    </row>
    <row r="1227" spans="2:4" x14ac:dyDescent="0.2">
      <c r="B1227" s="16"/>
      <c r="D1227" s="16"/>
    </row>
    <row r="1228" spans="2:4" x14ac:dyDescent="0.2">
      <c r="B1228" s="16"/>
      <c r="D1228" s="16"/>
    </row>
    <row r="1229" spans="2:4" x14ac:dyDescent="0.2">
      <c r="B1229" s="16"/>
      <c r="D1229" s="16"/>
    </row>
    <row r="1230" spans="2:4" x14ac:dyDescent="0.2">
      <c r="B1230" s="16"/>
      <c r="D1230" s="16"/>
    </row>
    <row r="1231" spans="2:4" x14ac:dyDescent="0.2">
      <c r="B1231" s="16"/>
      <c r="D1231" s="16"/>
    </row>
    <row r="1232" spans="2:4" x14ac:dyDescent="0.2">
      <c r="B1232" s="16"/>
      <c r="D1232" s="16"/>
    </row>
    <row r="1233" spans="2:4" x14ac:dyDescent="0.2">
      <c r="B1233" s="16"/>
      <c r="D1233" s="16"/>
    </row>
    <row r="1234" spans="2:4" x14ac:dyDescent="0.2">
      <c r="B1234" s="16"/>
      <c r="D1234" s="16"/>
    </row>
    <row r="1235" spans="2:4" x14ac:dyDescent="0.2">
      <c r="B1235" s="16"/>
      <c r="D1235" s="16"/>
    </row>
    <row r="1236" spans="2:4" x14ac:dyDescent="0.2">
      <c r="B1236" s="16"/>
      <c r="D1236" s="16"/>
    </row>
    <row r="1237" spans="2:4" x14ac:dyDescent="0.2">
      <c r="B1237" s="16"/>
      <c r="D1237" s="16"/>
    </row>
    <row r="1238" spans="2:4" x14ac:dyDescent="0.2">
      <c r="B1238" s="16"/>
      <c r="D1238" s="16"/>
    </row>
    <row r="1239" spans="2:4" x14ac:dyDescent="0.2">
      <c r="B1239" s="16"/>
      <c r="D1239" s="16"/>
    </row>
    <row r="1240" spans="2:4" x14ac:dyDescent="0.2">
      <c r="B1240" s="16"/>
      <c r="D1240" s="16"/>
    </row>
    <row r="1241" spans="2:4" x14ac:dyDescent="0.2">
      <c r="B1241" s="16"/>
      <c r="D1241" s="16"/>
    </row>
    <row r="1242" spans="2:4" x14ac:dyDescent="0.2">
      <c r="B1242" s="16"/>
      <c r="D1242" s="16"/>
    </row>
    <row r="1243" spans="2:4" x14ac:dyDescent="0.2">
      <c r="B1243" s="16"/>
      <c r="D1243" s="16"/>
    </row>
    <row r="1244" spans="2:4" x14ac:dyDescent="0.2">
      <c r="B1244" s="16"/>
      <c r="D1244" s="16"/>
    </row>
    <row r="1245" spans="2:4" x14ac:dyDescent="0.2">
      <c r="B1245" s="16"/>
      <c r="D1245" s="16"/>
    </row>
    <row r="1246" spans="2:4" x14ac:dyDescent="0.2">
      <c r="B1246" s="16"/>
      <c r="D1246" s="16"/>
    </row>
    <row r="1247" spans="2:4" x14ac:dyDescent="0.2">
      <c r="B1247" s="16"/>
      <c r="D1247" s="16"/>
    </row>
    <row r="1248" spans="2:4" x14ac:dyDescent="0.2">
      <c r="B1248" s="16"/>
      <c r="D1248" s="16"/>
    </row>
    <row r="1249" spans="2:4" x14ac:dyDescent="0.2">
      <c r="B1249" s="16"/>
      <c r="D1249" s="16"/>
    </row>
    <row r="1250" spans="2:4" x14ac:dyDescent="0.2">
      <c r="B1250" s="16"/>
      <c r="D1250" s="16"/>
    </row>
    <row r="1251" spans="2:4" x14ac:dyDescent="0.2">
      <c r="B1251" s="16"/>
      <c r="D1251" s="16"/>
    </row>
    <row r="1252" spans="2:4" x14ac:dyDescent="0.2">
      <c r="B1252" s="16"/>
      <c r="D1252" s="16"/>
    </row>
    <row r="1253" spans="2:4" x14ac:dyDescent="0.2">
      <c r="B1253" s="16"/>
      <c r="D1253" s="16"/>
    </row>
    <row r="1254" spans="2:4" x14ac:dyDescent="0.2">
      <c r="B1254" s="16"/>
      <c r="D1254" s="16"/>
    </row>
    <row r="1255" spans="2:4" x14ac:dyDescent="0.2">
      <c r="B1255" s="16"/>
      <c r="D1255" s="16"/>
    </row>
    <row r="1256" spans="2:4" x14ac:dyDescent="0.2">
      <c r="B1256" s="16"/>
      <c r="D1256" s="16"/>
    </row>
    <row r="1257" spans="2:4" x14ac:dyDescent="0.2">
      <c r="B1257" s="16"/>
      <c r="D1257" s="16"/>
    </row>
    <row r="1258" spans="2:4" x14ac:dyDescent="0.2">
      <c r="B1258" s="16"/>
      <c r="D1258" s="16"/>
    </row>
    <row r="1259" spans="2:4" x14ac:dyDescent="0.2">
      <c r="B1259" s="16"/>
      <c r="D1259" s="16"/>
    </row>
    <row r="1260" spans="2:4" x14ac:dyDescent="0.2">
      <c r="B1260" s="16"/>
      <c r="D1260" s="16"/>
    </row>
    <row r="1261" spans="2:4" x14ac:dyDescent="0.2">
      <c r="B1261" s="16"/>
      <c r="D1261" s="16"/>
    </row>
    <row r="1262" spans="2:4" x14ac:dyDescent="0.2">
      <c r="B1262" s="16"/>
      <c r="D1262" s="16"/>
    </row>
    <row r="1263" spans="2:4" x14ac:dyDescent="0.2">
      <c r="B1263" s="16"/>
      <c r="D1263" s="16"/>
    </row>
    <row r="1264" spans="2:4" x14ac:dyDescent="0.2">
      <c r="B1264" s="16"/>
      <c r="D1264" s="16"/>
    </row>
    <row r="1265" spans="2:4" x14ac:dyDescent="0.2">
      <c r="B1265" s="16"/>
      <c r="D1265" s="16"/>
    </row>
    <row r="1266" spans="2:4" x14ac:dyDescent="0.2">
      <c r="B1266" s="16"/>
      <c r="D1266" s="16"/>
    </row>
    <row r="1267" spans="2:4" x14ac:dyDescent="0.2">
      <c r="B1267" s="16"/>
      <c r="D1267" s="16"/>
    </row>
    <row r="1268" spans="2:4" x14ac:dyDescent="0.2">
      <c r="B1268" s="16"/>
      <c r="D1268" s="16"/>
    </row>
    <row r="1269" spans="2:4" x14ac:dyDescent="0.2">
      <c r="B1269" s="16"/>
      <c r="D1269" s="16"/>
    </row>
    <row r="1270" spans="2:4" x14ac:dyDescent="0.2">
      <c r="B1270" s="16"/>
      <c r="D1270" s="16"/>
    </row>
    <row r="1271" spans="2:4" x14ac:dyDescent="0.2">
      <c r="B1271" s="16"/>
      <c r="D1271" s="16"/>
    </row>
    <row r="1272" spans="2:4" x14ac:dyDescent="0.2">
      <c r="B1272" s="16"/>
      <c r="D1272" s="16"/>
    </row>
    <row r="1273" spans="2:4" x14ac:dyDescent="0.2">
      <c r="B1273" s="16"/>
      <c r="D1273" s="16"/>
    </row>
    <row r="1274" spans="2:4" x14ac:dyDescent="0.2">
      <c r="B1274" s="16"/>
      <c r="D1274" s="16"/>
    </row>
    <row r="1275" spans="2:4" x14ac:dyDescent="0.2">
      <c r="B1275" s="16"/>
      <c r="D1275" s="16"/>
    </row>
    <row r="1276" spans="2:4" x14ac:dyDescent="0.2">
      <c r="B1276" s="16"/>
      <c r="D1276" s="16"/>
    </row>
    <row r="1277" spans="2:4" x14ac:dyDescent="0.2">
      <c r="B1277" s="16"/>
      <c r="D1277" s="16"/>
    </row>
    <row r="1278" spans="2:4" x14ac:dyDescent="0.2">
      <c r="B1278" s="16"/>
      <c r="D1278" s="16"/>
    </row>
    <row r="1279" spans="2:4" x14ac:dyDescent="0.2">
      <c r="B1279" s="16"/>
      <c r="D1279" s="16"/>
    </row>
    <row r="1280" spans="2:4" x14ac:dyDescent="0.2">
      <c r="B1280" s="16"/>
      <c r="D1280" s="16"/>
    </row>
    <row r="1281" spans="2:4" x14ac:dyDescent="0.2">
      <c r="B1281" s="16"/>
      <c r="D1281" s="16"/>
    </row>
    <row r="1282" spans="2:4" x14ac:dyDescent="0.2">
      <c r="B1282" s="16"/>
      <c r="D1282" s="16"/>
    </row>
    <row r="1283" spans="2:4" x14ac:dyDescent="0.2">
      <c r="B1283" s="16"/>
      <c r="D1283" s="16"/>
    </row>
    <row r="1284" spans="2:4" x14ac:dyDescent="0.2">
      <c r="B1284" s="16"/>
      <c r="D1284" s="16"/>
    </row>
    <row r="1285" spans="2:4" x14ac:dyDescent="0.2">
      <c r="B1285" s="16"/>
      <c r="D1285" s="16"/>
    </row>
    <row r="1286" spans="2:4" x14ac:dyDescent="0.2">
      <c r="B1286" s="16"/>
      <c r="D1286" s="16"/>
    </row>
    <row r="1287" spans="2:4" x14ac:dyDescent="0.2">
      <c r="B1287" s="16"/>
      <c r="D1287" s="16"/>
    </row>
    <row r="1288" spans="2:4" x14ac:dyDescent="0.2">
      <c r="B1288" s="16"/>
      <c r="D1288" s="16"/>
    </row>
    <row r="1289" spans="2:4" x14ac:dyDescent="0.2">
      <c r="B1289" s="16"/>
      <c r="D1289" s="16"/>
    </row>
    <row r="1290" spans="2:4" x14ac:dyDescent="0.2">
      <c r="B1290" s="16"/>
      <c r="D1290" s="16"/>
    </row>
    <row r="1291" spans="2:4" x14ac:dyDescent="0.2">
      <c r="B1291" s="16"/>
      <c r="D1291" s="16"/>
    </row>
    <row r="1292" spans="2:4" x14ac:dyDescent="0.2">
      <c r="B1292" s="16"/>
      <c r="D1292" s="16"/>
    </row>
    <row r="1293" spans="2:4" x14ac:dyDescent="0.2">
      <c r="B1293" s="16"/>
      <c r="D1293" s="16"/>
    </row>
    <row r="1294" spans="2:4" x14ac:dyDescent="0.2">
      <c r="B1294" s="16"/>
      <c r="D1294" s="16"/>
    </row>
    <row r="1295" spans="2:4" x14ac:dyDescent="0.2">
      <c r="B1295" s="16"/>
      <c r="D1295" s="16"/>
    </row>
    <row r="1296" spans="2:4" x14ac:dyDescent="0.2">
      <c r="B1296" s="16"/>
      <c r="D1296" s="16"/>
    </row>
    <row r="1297" spans="2:4" x14ac:dyDescent="0.2">
      <c r="B1297" s="16"/>
      <c r="D1297" s="16"/>
    </row>
    <row r="1298" spans="2:4" x14ac:dyDescent="0.2">
      <c r="B1298" s="16"/>
      <c r="D1298" s="16"/>
    </row>
    <row r="1299" spans="2:4" x14ac:dyDescent="0.2">
      <c r="B1299" s="16"/>
      <c r="D1299" s="16"/>
    </row>
    <row r="1300" spans="2:4" x14ac:dyDescent="0.2">
      <c r="B1300" s="16"/>
      <c r="D1300" s="16"/>
    </row>
    <row r="1301" spans="2:4" x14ac:dyDescent="0.2">
      <c r="B1301" s="16"/>
      <c r="D1301" s="16"/>
    </row>
    <row r="1302" spans="2:4" x14ac:dyDescent="0.2">
      <c r="B1302" s="16"/>
      <c r="D1302" s="16"/>
    </row>
    <row r="1303" spans="2:4" x14ac:dyDescent="0.2">
      <c r="B1303" s="16"/>
      <c r="D1303" s="16"/>
    </row>
    <row r="1304" spans="2:4" x14ac:dyDescent="0.2">
      <c r="B1304" s="16"/>
      <c r="D1304" s="16"/>
    </row>
    <row r="1305" spans="2:4" x14ac:dyDescent="0.2">
      <c r="B1305" s="16"/>
      <c r="D1305" s="16"/>
    </row>
    <row r="1306" spans="2:4" x14ac:dyDescent="0.2">
      <c r="B1306" s="16"/>
      <c r="D1306" s="16"/>
    </row>
    <row r="1307" spans="2:4" x14ac:dyDescent="0.2">
      <c r="B1307" s="16"/>
      <c r="D1307" s="16"/>
    </row>
    <row r="1308" spans="2:4" x14ac:dyDescent="0.2">
      <c r="B1308" s="16"/>
      <c r="D1308" s="16"/>
    </row>
    <row r="1309" spans="2:4" x14ac:dyDescent="0.2">
      <c r="B1309" s="16"/>
      <c r="D1309" s="16"/>
    </row>
    <row r="1310" spans="2:4" x14ac:dyDescent="0.2">
      <c r="B1310" s="16"/>
      <c r="D1310" s="16"/>
    </row>
    <row r="1311" spans="2:4" x14ac:dyDescent="0.2">
      <c r="B1311" s="16"/>
      <c r="D1311" s="16"/>
    </row>
    <row r="1312" spans="2:4" x14ac:dyDescent="0.2">
      <c r="B1312" s="16"/>
      <c r="D1312" s="16"/>
    </row>
    <row r="1313" spans="2:4" x14ac:dyDescent="0.2">
      <c r="B1313" s="16"/>
      <c r="D1313" s="16"/>
    </row>
    <row r="1314" spans="2:4" x14ac:dyDescent="0.2">
      <c r="B1314" s="16"/>
      <c r="D1314" s="16"/>
    </row>
    <row r="1315" spans="2:4" x14ac:dyDescent="0.2">
      <c r="B1315" s="16"/>
      <c r="D1315" s="16"/>
    </row>
    <row r="1316" spans="2:4" x14ac:dyDescent="0.2">
      <c r="B1316" s="16"/>
      <c r="D1316" s="16"/>
    </row>
    <row r="1317" spans="2:4" x14ac:dyDescent="0.2">
      <c r="B1317" s="16"/>
      <c r="D1317" s="16"/>
    </row>
    <row r="1318" spans="2:4" x14ac:dyDescent="0.2">
      <c r="B1318" s="16"/>
      <c r="D1318" s="16"/>
    </row>
    <row r="1319" spans="2:4" x14ac:dyDescent="0.2">
      <c r="B1319" s="16"/>
      <c r="D1319" s="16"/>
    </row>
    <row r="1320" spans="2:4" x14ac:dyDescent="0.2">
      <c r="B1320" s="16"/>
      <c r="D1320" s="16"/>
    </row>
    <row r="1321" spans="2:4" x14ac:dyDescent="0.2">
      <c r="B1321" s="16"/>
      <c r="D1321" s="16"/>
    </row>
    <row r="1322" spans="2:4" x14ac:dyDescent="0.2">
      <c r="B1322" s="16"/>
      <c r="D1322" s="16"/>
    </row>
    <row r="1323" spans="2:4" x14ac:dyDescent="0.2">
      <c r="B1323" s="16"/>
      <c r="D1323" s="16"/>
    </row>
    <row r="1324" spans="2:4" x14ac:dyDescent="0.2">
      <c r="B1324" s="16"/>
      <c r="D1324" s="16"/>
    </row>
    <row r="1325" spans="2:4" x14ac:dyDescent="0.2">
      <c r="B1325" s="16"/>
      <c r="D1325" s="16"/>
    </row>
    <row r="1326" spans="2:4" x14ac:dyDescent="0.2">
      <c r="B1326" s="16"/>
      <c r="D1326" s="16"/>
    </row>
    <row r="1327" spans="2:4" x14ac:dyDescent="0.2">
      <c r="B1327" s="16"/>
      <c r="D1327" s="16"/>
    </row>
    <row r="1328" spans="2:4" x14ac:dyDescent="0.2">
      <c r="B1328" s="16"/>
      <c r="D1328" s="16"/>
    </row>
    <row r="1329" spans="2:4" x14ac:dyDescent="0.2">
      <c r="B1329" s="16"/>
      <c r="D1329" s="16"/>
    </row>
    <row r="1330" spans="2:4" x14ac:dyDescent="0.2">
      <c r="B1330" s="16"/>
      <c r="D1330" s="16"/>
    </row>
    <row r="1331" spans="2:4" x14ac:dyDescent="0.2">
      <c r="B1331" s="16"/>
      <c r="D1331" s="16"/>
    </row>
    <row r="1332" spans="2:4" x14ac:dyDescent="0.2">
      <c r="B1332" s="16"/>
      <c r="D1332" s="16"/>
    </row>
    <row r="1333" spans="2:4" x14ac:dyDescent="0.2">
      <c r="B1333" s="16"/>
      <c r="D1333" s="16"/>
    </row>
    <row r="1334" spans="2:4" x14ac:dyDescent="0.2">
      <c r="B1334" s="16"/>
      <c r="D1334" s="16"/>
    </row>
    <row r="1335" spans="2:4" x14ac:dyDescent="0.2">
      <c r="B1335" s="16"/>
      <c r="D1335" s="16"/>
    </row>
    <row r="1336" spans="2:4" x14ac:dyDescent="0.2">
      <c r="B1336" s="16"/>
      <c r="D1336" s="16"/>
    </row>
    <row r="1337" spans="2:4" x14ac:dyDescent="0.2">
      <c r="B1337" s="16"/>
      <c r="D1337" s="16"/>
    </row>
    <row r="1338" spans="2:4" x14ac:dyDescent="0.2">
      <c r="B1338" s="16"/>
      <c r="D1338" s="16"/>
    </row>
    <row r="1339" spans="2:4" x14ac:dyDescent="0.2">
      <c r="B1339" s="16"/>
      <c r="D1339" s="16"/>
    </row>
    <row r="1340" spans="2:4" x14ac:dyDescent="0.2">
      <c r="B1340" s="16"/>
      <c r="D1340" s="16"/>
    </row>
    <row r="1341" spans="2:4" x14ac:dyDescent="0.2">
      <c r="B1341" s="16"/>
      <c r="D1341" s="16"/>
    </row>
    <row r="1342" spans="2:4" x14ac:dyDescent="0.2">
      <c r="B1342" s="16"/>
      <c r="D1342" s="16"/>
    </row>
    <row r="1343" spans="2:4" x14ac:dyDescent="0.2">
      <c r="B1343" s="16"/>
      <c r="D1343" s="16"/>
    </row>
    <row r="1344" spans="2:4" x14ac:dyDescent="0.2">
      <c r="B1344" s="16"/>
      <c r="D1344" s="16"/>
    </row>
    <row r="1345" spans="2:4" x14ac:dyDescent="0.2">
      <c r="B1345" s="16"/>
      <c r="D1345" s="16"/>
    </row>
    <row r="1346" spans="2:4" x14ac:dyDescent="0.2">
      <c r="B1346" s="16"/>
      <c r="D1346" s="16"/>
    </row>
    <row r="1347" spans="2:4" x14ac:dyDescent="0.2">
      <c r="B1347" s="16"/>
      <c r="D1347" s="16"/>
    </row>
    <row r="1348" spans="2:4" x14ac:dyDescent="0.2">
      <c r="B1348" s="16"/>
      <c r="D1348" s="16"/>
    </row>
    <row r="1349" spans="2:4" x14ac:dyDescent="0.2">
      <c r="B1349" s="16"/>
      <c r="D1349" s="16"/>
    </row>
    <row r="1350" spans="2:4" x14ac:dyDescent="0.2">
      <c r="B1350" s="16"/>
      <c r="D1350" s="16"/>
    </row>
    <row r="1351" spans="2:4" x14ac:dyDescent="0.2">
      <c r="B1351" s="16"/>
      <c r="D1351" s="16"/>
    </row>
    <row r="1352" spans="2:4" x14ac:dyDescent="0.2">
      <c r="B1352" s="16"/>
      <c r="D1352" s="16"/>
    </row>
    <row r="1353" spans="2:4" x14ac:dyDescent="0.2">
      <c r="B1353" s="16"/>
      <c r="D1353" s="16"/>
    </row>
    <row r="1354" spans="2:4" x14ac:dyDescent="0.2">
      <c r="B1354" s="16"/>
      <c r="D1354" s="16"/>
    </row>
    <row r="1355" spans="2:4" x14ac:dyDescent="0.2">
      <c r="B1355" s="16"/>
      <c r="D1355" s="16"/>
    </row>
    <row r="1356" spans="2:4" x14ac:dyDescent="0.2">
      <c r="B1356" s="16"/>
      <c r="D1356" s="16"/>
    </row>
    <row r="1357" spans="2:4" x14ac:dyDescent="0.2">
      <c r="B1357" s="16"/>
      <c r="D1357" s="16"/>
    </row>
    <row r="1358" spans="2:4" x14ac:dyDescent="0.2">
      <c r="B1358" s="16"/>
      <c r="D1358" s="16"/>
    </row>
    <row r="1359" spans="2:4" x14ac:dyDescent="0.2">
      <c r="B1359" s="16"/>
      <c r="D1359" s="16"/>
    </row>
    <row r="1360" spans="2:4" x14ac:dyDescent="0.2">
      <c r="B1360" s="16"/>
      <c r="D1360" s="16"/>
    </row>
    <row r="1361" spans="2:4" x14ac:dyDescent="0.2">
      <c r="B1361" s="16"/>
      <c r="D1361" s="16"/>
    </row>
    <row r="1362" spans="2:4" x14ac:dyDescent="0.2">
      <c r="B1362" s="16"/>
      <c r="D1362" s="16"/>
    </row>
    <row r="1363" spans="2:4" x14ac:dyDescent="0.2">
      <c r="B1363" s="16"/>
      <c r="D1363" s="16"/>
    </row>
    <row r="1364" spans="2:4" x14ac:dyDescent="0.2">
      <c r="B1364" s="16"/>
      <c r="D1364" s="16"/>
    </row>
    <row r="1365" spans="2:4" x14ac:dyDescent="0.2">
      <c r="B1365" s="16"/>
      <c r="D1365" s="16"/>
    </row>
    <row r="1366" spans="2:4" x14ac:dyDescent="0.2">
      <c r="B1366" s="16"/>
      <c r="D1366" s="16"/>
    </row>
    <row r="1367" spans="2:4" x14ac:dyDescent="0.2">
      <c r="B1367" s="16"/>
      <c r="D1367" s="16"/>
    </row>
    <row r="1368" spans="2:4" x14ac:dyDescent="0.2">
      <c r="B1368" s="16"/>
      <c r="D1368" s="16"/>
    </row>
    <row r="1369" spans="2:4" x14ac:dyDescent="0.2">
      <c r="B1369" s="16"/>
      <c r="D1369" s="16"/>
    </row>
    <row r="1370" spans="2:4" x14ac:dyDescent="0.2">
      <c r="B1370" s="16"/>
      <c r="D1370" s="16"/>
    </row>
    <row r="1371" spans="2:4" x14ac:dyDescent="0.2">
      <c r="B1371" s="16"/>
      <c r="D1371" s="16"/>
    </row>
    <row r="1372" spans="2:4" x14ac:dyDescent="0.2">
      <c r="B1372" s="16"/>
      <c r="D1372" s="16"/>
    </row>
    <row r="1373" spans="2:4" x14ac:dyDescent="0.2">
      <c r="B1373" s="16"/>
      <c r="D1373" s="16"/>
    </row>
    <row r="1374" spans="2:4" x14ac:dyDescent="0.2">
      <c r="B1374" s="16"/>
      <c r="D1374" s="16"/>
    </row>
    <row r="1375" spans="2:4" x14ac:dyDescent="0.2">
      <c r="B1375" s="16"/>
      <c r="D1375" s="16"/>
    </row>
    <row r="1376" spans="2:4" x14ac:dyDescent="0.2">
      <c r="B1376" s="16"/>
      <c r="D1376" s="16"/>
    </row>
  </sheetData>
  <conditionalFormatting sqref="E151:E152">
    <cfRule type="expression" dxfId="7" priority="13">
      <formula>$V151="Execució"</formula>
    </cfRule>
    <cfRule type="expression" dxfId="6" priority="14">
      <formula>$V151="A. Miralles"</formula>
    </cfRule>
    <cfRule type="expression" dxfId="5" priority="15">
      <formula>$V151="Sense GEDEX"</formula>
    </cfRule>
    <cfRule type="expression" dxfId="4" priority="16">
      <formula>MID($V151,1,4)="Àrea"</formula>
    </cfRule>
  </conditionalFormatting>
  <conditionalFormatting sqref="E159">
    <cfRule type="expression" dxfId="3" priority="1">
      <formula>$V159="Execució"</formula>
    </cfRule>
    <cfRule type="expression" dxfId="2" priority="2">
      <formula>$V159="A. Miralles"</formula>
    </cfRule>
    <cfRule type="expression" dxfId="1" priority="3">
      <formula>$V159="Sense GEDEX"</formula>
    </cfRule>
    <cfRule type="expression" dxfId="0" priority="4">
      <formula>MID($V159,1,4)="Àrea"</formula>
    </cfRule>
  </conditionalFormatting>
  <pageMargins left="0.70866141732283472" right="0.70866141732283472" top="1.1023622047244095" bottom="0.74803149606299213" header="0.39370078740157483" footer="0.31496062992125984"/>
  <pageSetup paperSize="9" scale="53" fitToHeight="0" orientation="landscape" r:id="rId1"/>
  <headerFooter>
    <oddHeader>&amp;L&amp;"Calibri,Negrita"&amp;16
LLISTAT D'ACORDS COMERCIALS, ACORDS DE COL·LABORACIÓ I ALTRES - ANY DE FORMALITZACIÓ: 2021&amp;"Calibri,Normal"&amp;14
Període: 01/01/2021 a 31/12/2021
&amp;R&amp;G</oddHeader>
    <oddFooter>&amp;C&amp;P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altres FGC 2021</vt:lpstr>
      <vt:lpstr>'altres FGC 2021'!Área_de_impresión</vt:lpstr>
      <vt:lpstr>'altres FGC 2021'!Títulos_a_imprimir</vt:lpstr>
    </vt:vector>
  </TitlesOfParts>
  <Company>FGC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Miralles Castro, Alejandro</cp:lastModifiedBy>
  <cp:lastPrinted>2023-01-17T13:18:36Z</cp:lastPrinted>
  <dcterms:created xsi:type="dcterms:W3CDTF">2012-05-02T11:54:17Z</dcterms:created>
  <dcterms:modified xsi:type="dcterms:W3CDTF">2023-01-31T07:52:02Z</dcterms:modified>
</cp:coreProperties>
</file>